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2"/>
  </bookViews>
  <sheets>
    <sheet name="Prognoza przychodów" sheetId="1" r:id="rId1"/>
    <sheet name="Analiza finansowa" sheetId="2" r:id="rId2"/>
    <sheet name="kalkulacja kosztów" sheetId="3" r:id="rId3"/>
  </sheets>
  <definedNames>
    <definedName name="_Toc159407637" localSheetId="2">'kalkulacja kosztów'!$A$4</definedName>
    <definedName name="_xlnm.Print_Area" localSheetId="1">'Analiza finansowa'!$A$1:$H$39</definedName>
    <definedName name="_xlnm.Print_Area" localSheetId="2">'kalkulacja kosztów'!$A$1:$H$52</definedName>
    <definedName name="_xlnm.Print_Area" localSheetId="0">'Prognoza przychodów'!$A$1:$M$30</definedName>
  </definedNames>
  <calcPr fullCalcOnLoad="1"/>
</workbook>
</file>

<file path=xl/sharedStrings.xml><?xml version="1.0" encoding="utf-8"?>
<sst xmlns="http://schemas.openxmlformats.org/spreadsheetml/2006/main" count="135" uniqueCount="113">
  <si>
    <t>L.p.</t>
  </si>
  <si>
    <t>Wyszczególnienie</t>
  </si>
  <si>
    <t>V</t>
  </si>
  <si>
    <t>VI</t>
  </si>
  <si>
    <t>VII</t>
  </si>
  <si>
    <t>VIII</t>
  </si>
  <si>
    <t>IX</t>
  </si>
  <si>
    <t>X</t>
  </si>
  <si>
    <t>XI</t>
  </si>
  <si>
    <t>XII</t>
  </si>
  <si>
    <t>A</t>
  </si>
  <si>
    <t xml:space="preserve">PRZYCHÓD OGÓŁEM </t>
  </si>
  <si>
    <t>Przychód za sprzedaży towarów, produktów lub usług</t>
  </si>
  <si>
    <t>Pozostałe przychody (jakie?)</t>
  </si>
  <si>
    <t>KOSZTY OGÓŁEM w tym:</t>
  </si>
  <si>
    <t>Zakup materiałów, towarów lub usług</t>
  </si>
  <si>
    <t>Opłaty za najem lokalu</t>
  </si>
  <si>
    <t>Opłaty eksploatacyjne (ogrzewanie, energia, woda, itp..)</t>
  </si>
  <si>
    <t>Reklama</t>
  </si>
  <si>
    <t>Transport</t>
  </si>
  <si>
    <t>Ubezpieczenie</t>
  </si>
  <si>
    <t>wynagrodzenia pracowników</t>
  </si>
  <si>
    <t>Narzuty na wynagrodzenia pracowników (ZUS i inne)</t>
  </si>
  <si>
    <t>Koszty administracyjne (materiały biurowe, opłaty urzędowe, itp.)</t>
  </si>
  <si>
    <t>Usługi obce</t>
  </si>
  <si>
    <t>B</t>
  </si>
  <si>
    <t>C</t>
  </si>
  <si>
    <t>DOCHÓD BRUTTO (A-B)</t>
  </si>
  <si>
    <t>D</t>
  </si>
  <si>
    <t>E</t>
  </si>
  <si>
    <t>ZYSK BRUTTO (C-D)</t>
  </si>
  <si>
    <t>Analiza finansowa przewidywanych efektów ekonomicznych planowanej działalności</t>
  </si>
  <si>
    <t>Ogółem za 12 m-cy</t>
  </si>
  <si>
    <t>Telefon, internet, poczta</t>
  </si>
  <si>
    <t>Księgowość, usługi bankowe</t>
  </si>
  <si>
    <t>Składki na ubezpieczenie społeczne i zdrowotne własne</t>
  </si>
  <si>
    <t>Inne :</t>
  </si>
  <si>
    <t>Produkt/usługa</t>
  </si>
  <si>
    <t>Wartość sprzedaży</t>
  </si>
  <si>
    <t>n…</t>
  </si>
  <si>
    <t>SUMA:</t>
  </si>
  <si>
    <t>lp.</t>
  </si>
  <si>
    <t>kwota</t>
  </si>
  <si>
    <t>udział procentowy w całości</t>
  </si>
  <si>
    <t>RAZEM</t>
  </si>
  <si>
    <t xml:space="preserve">1. </t>
  </si>
  <si>
    <t>1.1</t>
  </si>
  <si>
    <t>1.2</t>
  </si>
  <si>
    <t>Koszty promocji i reklamy</t>
  </si>
  <si>
    <t>Nakłady na remont i adaptacje lokalu</t>
  </si>
  <si>
    <t>3.1</t>
  </si>
  <si>
    <t>3.2</t>
  </si>
  <si>
    <t>3.3</t>
  </si>
  <si>
    <t>Zakup towarów i materiałów</t>
  </si>
  <si>
    <t>Nakłady na wyposażenie</t>
  </si>
  <si>
    <t>3.4</t>
  </si>
  <si>
    <t>4.1</t>
  </si>
  <si>
    <t>4.2</t>
  </si>
  <si>
    <t>5.1</t>
  </si>
  <si>
    <t>Inne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</si>
  <si>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</si>
  <si>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</si>
  <si>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</si>
  <si>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</si>
  <si>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</si>
  <si>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</si>
  <si>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</si>
  <si>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</si>
  <si>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</si>
  <si>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</si>
  <si>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</si>
  <si>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</si>
  <si>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</si>
  <si>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4.3</t>
  </si>
  <si>
    <t>4.4</t>
  </si>
  <si>
    <t>1.16</t>
  </si>
  <si>
    <t>1.17</t>
  </si>
  <si>
    <t>1.18</t>
  </si>
  <si>
    <t>1.19</t>
  </si>
  <si>
    <t>1.20</t>
  </si>
  <si>
    <t>w ramach środków własnych wnioskodawcy</t>
  </si>
  <si>
    <t>Finansowanie</t>
  </si>
  <si>
    <t>Kwartał I</t>
  </si>
  <si>
    <t>Kwartał II</t>
  </si>
  <si>
    <t>Kwartał III</t>
  </si>
  <si>
    <t>Kwartał IV</t>
  </si>
  <si>
    <t>Rocznie</t>
  </si>
  <si>
    <t>w tym:</t>
  </si>
  <si>
    <t>Ilość</t>
  </si>
  <si>
    <t xml:space="preserve">Ilość </t>
  </si>
  <si>
    <t>Prognoza przychodów z planowanej działalności gospodarczej</t>
  </si>
  <si>
    <t>Tabela 1</t>
  </si>
  <si>
    <t>Tabela 2</t>
  </si>
  <si>
    <t xml:space="preserve">w tym </t>
  </si>
  <si>
    <t>kwartał I</t>
  </si>
  <si>
    <t>kwartał II</t>
  </si>
  <si>
    <t>kwartał III</t>
  </si>
  <si>
    <t>kwartał IV</t>
  </si>
  <si>
    <t>Uzasadnienie - powiązanie z przedmiotem działaności</t>
  </si>
  <si>
    <t>2.1</t>
  </si>
  <si>
    <t>2.2</t>
  </si>
  <si>
    <t>2.4</t>
  </si>
  <si>
    <t>2.5</t>
  </si>
  <si>
    <t>2.6</t>
  </si>
  <si>
    <t>2.7</t>
  </si>
  <si>
    <t>2.8</t>
  </si>
  <si>
    <t>2.9</t>
  </si>
  <si>
    <t>4.5</t>
  </si>
  <si>
    <t>Cena</t>
  </si>
  <si>
    <t>Uzasadnienie realności przedstawionych założeń popytu oraz zasad kształtowania strategii cenowej</t>
  </si>
  <si>
    <t xml:space="preserve">specyfikacja wydatków oraz kalkulacja kosztów związanych z podjęciem działalności gospodarczej oraz źródła ich finansowania </t>
  </si>
  <si>
    <t>w ramach dofinansowania</t>
  </si>
  <si>
    <t xml:space="preserve">Proszę o uzasadnienie podanych kategorii kosztowych i ich wielkości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</si>
</sst>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rebuchet MS"/>
      <family val="2"/>
    </font>
    <font>
      <b/>
      <sz val="12"/>
      <color indexed="8"/>
      <name val="Trebuchet MS"/>
      <family val="2"/>
    </font>
    <font>
      <b/>
      <sz val="11"/>
      <color indexed="8"/>
      <name val="Trebuchet MS"/>
      <family val="2"/>
    </font>
    <font>
      <b/>
      <sz val="8"/>
      <color indexed="8"/>
      <name val="Trebuchet MS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gray0625">
        <bgColor theme="6" tint="0.5999900102615356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thin"/>
      <right style="double"/>
      <top style="thin"/>
      <bottom/>
    </border>
    <border>
      <left/>
      <right style="double"/>
      <top style="medium"/>
      <bottom/>
    </border>
    <border>
      <left style="medium"/>
      <right style="double"/>
      <top style="medium"/>
      <bottom/>
    </border>
    <border>
      <left style="thin"/>
      <right style="double"/>
      <top style="medium"/>
      <bottom style="thin"/>
    </border>
    <border>
      <left style="thin"/>
      <right style="double"/>
      <top style="medium"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/>
      <top/>
      <bottom style="double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 indent="1"/>
    </xf>
    <xf numFmtId="0" fontId="4" fillId="32" borderId="16" xfId="0" applyFont="1" applyFill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4" fillId="32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0" fontId="4" fillId="32" borderId="23" xfId="0" applyFont="1" applyFill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1"/>
    </xf>
    <xf numFmtId="0" fontId="4" fillId="32" borderId="16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4" fillId="32" borderId="33" xfId="0" applyFont="1" applyFill="1" applyBorder="1" applyAlignment="1">
      <alignment horizontal="left" vertical="center" wrapText="1" indent="1"/>
    </xf>
    <xf numFmtId="0" fontId="4" fillId="32" borderId="26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32" borderId="40" xfId="0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4" fillId="32" borderId="39" xfId="0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10" fillId="0" borderId="0" xfId="0" applyFont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4" fillId="32" borderId="48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 wrapText="1"/>
    </xf>
    <xf numFmtId="0" fontId="4" fillId="32" borderId="51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4" fillId="32" borderId="50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6" fillId="32" borderId="23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6" fillId="32" borderId="33" xfId="0" applyFont="1" applyFill="1" applyBorder="1" applyAlignment="1">
      <alignment horizontal="left" vertical="center"/>
    </xf>
    <xf numFmtId="0" fontId="4" fillId="32" borderId="56" xfId="0" applyFont="1" applyFill="1" applyBorder="1" applyAlignment="1">
      <alignment horizontal="center" vertical="center" wrapText="1"/>
    </xf>
    <xf numFmtId="0" fontId="4" fillId="32" borderId="57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32" borderId="24" xfId="0" applyFont="1" applyFill="1" applyBorder="1" applyAlignment="1">
      <alignment horizontal="left" vertical="center"/>
    </xf>
    <xf numFmtId="0" fontId="6" fillId="32" borderId="25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4" fillId="32" borderId="55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/>
    </xf>
    <xf numFmtId="0" fontId="2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 indent="1"/>
    </xf>
    <xf numFmtId="0" fontId="9" fillId="32" borderId="32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11" fillId="0" borderId="0" xfId="0" applyFont="1" applyAlignment="1">
      <alignment/>
    </xf>
    <xf numFmtId="0" fontId="10" fillId="32" borderId="15" xfId="0" applyFont="1" applyFill="1" applyBorder="1" applyAlignment="1">
      <alignment horizontal="center" vertical="center" wrapText="1"/>
    </xf>
    <xf numFmtId="0" fontId="10" fillId="35" borderId="61" xfId="0" applyFont="1" applyFill="1" applyBorder="1" applyAlignment="1">
      <alignment horizontal="center" vertical="center" wrapText="1"/>
    </xf>
    <xf numFmtId="0" fontId="13" fillId="32" borderId="21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3" fillId="32" borderId="52" xfId="0" applyFont="1" applyFill="1" applyBorder="1" applyAlignment="1">
      <alignment vertical="center" wrapText="1"/>
    </xf>
    <xf numFmtId="0" fontId="12" fillId="32" borderId="62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32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57" xfId="0" applyFont="1" applyBorder="1" applyAlignment="1">
      <alignment wrapText="1"/>
    </xf>
    <xf numFmtId="0" fontId="4" fillId="0" borderId="0" xfId="0" applyFont="1" applyAlignment="1">
      <alignment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2" fillId="0" borderId="0" xfId="0" applyFont="1" applyAlignment="1">
      <alignment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55" xfId="0" applyFont="1" applyBorder="1" applyAlignment="1">
      <alignment wrapText="1"/>
    </xf>
    <xf numFmtId="0" fontId="15" fillId="0" borderId="13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55" xfId="0" applyFont="1" applyBorder="1" applyAlignment="1">
      <alignment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56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0" xfId="0" applyFont="1" applyAlignment="1">
      <alignment/>
    </xf>
    <xf numFmtId="0" fontId="16" fillId="0" borderId="2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58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54" xfId="0" applyFont="1" applyBorder="1" applyAlignment="1">
      <alignment/>
    </xf>
    <xf numFmtId="0" fontId="16" fillId="0" borderId="63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4" xfId="0" applyFont="1" applyBorder="1" applyAlignment="1">
      <alignment/>
    </xf>
    <xf numFmtId="0" fontId="2" fillId="0" borderId="61" xfId="0" applyFont="1" applyBorder="1" applyAlignment="1">
      <alignment/>
    </xf>
    <xf numFmtId="0" fontId="15" fillId="0" borderId="65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/>
    </xf>
    <xf numFmtId="0" fontId="4" fillId="0" borderId="66" xfId="0" applyFont="1" applyBorder="1" applyAlignment="1">
      <alignment/>
    </xf>
    <xf numFmtId="0" fontId="15" fillId="0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0" fontId="4" fillId="0" borderId="54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0" borderId="64" xfId="0" applyFont="1" applyBorder="1" applyAlignment="1">
      <alignment horizontal="left" vertical="center" wrapText="1"/>
    </xf>
    <xf numFmtId="0" fontId="20" fillId="0" borderId="61" xfId="0" applyFont="1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55" xfId="0" applyFont="1" applyFill="1" applyBorder="1" applyAlignment="1">
      <alignment horizontal="left" vertical="center"/>
    </xf>
    <xf numFmtId="0" fontId="0" fillId="32" borderId="23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18" fillId="0" borderId="3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71" xfId="0" applyFont="1" applyBorder="1" applyAlignment="1">
      <alignment horizontal="left" vertical="center"/>
    </xf>
    <xf numFmtId="0" fontId="18" fillId="0" borderId="64" xfId="0" applyFont="1" applyBorder="1" applyAlignment="1">
      <alignment horizontal="left" vertical="center"/>
    </xf>
    <xf numFmtId="0" fontId="19" fillId="0" borderId="22" xfId="0" applyFont="1" applyBorder="1" applyAlignment="1">
      <alignment horizontal="left"/>
    </xf>
    <xf numFmtId="0" fontId="19" fillId="0" borderId="54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8" fillId="0" borderId="65" xfId="0" applyFont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18" fillId="0" borderId="7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12" fillId="35" borderId="66" xfId="0" applyFont="1" applyFill="1" applyBorder="1" applyAlignment="1">
      <alignment horizontal="center" vertical="center" wrapText="1"/>
    </xf>
    <xf numFmtId="0" fontId="12" fillId="35" borderId="80" xfId="0" applyFont="1" applyFill="1" applyBorder="1" applyAlignment="1">
      <alignment horizontal="center" vertical="center" wrapText="1"/>
    </xf>
    <xf numFmtId="0" fontId="12" fillId="32" borderId="62" xfId="0" applyFont="1" applyFill="1" applyBorder="1" applyAlignment="1">
      <alignment horizontal="center" vertical="center" wrapText="1"/>
    </xf>
    <xf numFmtId="0" fontId="12" fillId="32" borderId="50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/>
    </xf>
    <xf numFmtId="0" fontId="3" fillId="32" borderId="81" xfId="0" applyFont="1" applyFill="1" applyBorder="1" applyAlignment="1">
      <alignment horizontal="center" vertical="center"/>
    </xf>
    <xf numFmtId="0" fontId="3" fillId="32" borderId="82" xfId="0" applyFont="1" applyFill="1" applyBorder="1" applyAlignment="1">
      <alignment horizontal="center" vertical="center"/>
    </xf>
    <xf numFmtId="0" fontId="3" fillId="32" borderId="83" xfId="0" applyFont="1" applyFill="1" applyBorder="1" applyAlignment="1">
      <alignment horizontal="center" vertical="center"/>
    </xf>
    <xf numFmtId="0" fontId="13" fillId="32" borderId="84" xfId="0" applyFont="1" applyFill="1" applyBorder="1" applyAlignment="1">
      <alignment horizontal="center" vertical="center" wrapText="1"/>
    </xf>
    <xf numFmtId="0" fontId="13" fillId="32" borderId="85" xfId="0" applyFont="1" applyFill="1" applyBorder="1" applyAlignment="1">
      <alignment horizontal="center" vertical="center" wrapText="1"/>
    </xf>
    <xf numFmtId="0" fontId="13" fillId="32" borderId="65" xfId="0" applyFont="1" applyFill="1" applyBorder="1" applyAlignment="1">
      <alignment horizontal="center" vertical="center" wrapText="1"/>
    </xf>
    <xf numFmtId="0" fontId="13" fillId="32" borderId="72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33" xfId="0" applyFont="1" applyFill="1" applyBorder="1" applyAlignment="1">
      <alignment horizontal="center" vertical="center" wrapText="1"/>
    </xf>
    <xf numFmtId="0" fontId="13" fillId="32" borderId="29" xfId="0" applyFont="1" applyFill="1" applyBorder="1" applyAlignment="1">
      <alignment horizontal="center" vertical="center" wrapText="1"/>
    </xf>
    <xf numFmtId="0" fontId="13" fillId="32" borderId="28" xfId="0" applyFont="1" applyFill="1" applyBorder="1" applyAlignment="1">
      <alignment horizontal="center" vertical="center" wrapText="1"/>
    </xf>
    <xf numFmtId="4" fontId="4" fillId="10" borderId="10" xfId="0" applyNumberFormat="1" applyFont="1" applyFill="1" applyBorder="1" applyAlignment="1">
      <alignment horizontal="right" wrapText="1"/>
    </xf>
    <xf numFmtId="4" fontId="2" fillId="10" borderId="22" xfId="0" applyNumberFormat="1" applyFont="1" applyFill="1" applyBorder="1" applyAlignment="1">
      <alignment horizontal="right" wrapText="1"/>
    </xf>
    <xf numFmtId="4" fontId="2" fillId="0" borderId="22" xfId="0" applyNumberFormat="1" applyFont="1" applyBorder="1" applyAlignment="1">
      <alignment horizontal="right" wrapText="1"/>
    </xf>
    <xf numFmtId="4" fontId="2" fillId="10" borderId="13" xfId="0" applyNumberFormat="1" applyFont="1" applyFill="1" applyBorder="1" applyAlignment="1">
      <alignment horizontal="right" wrapText="1"/>
    </xf>
    <xf numFmtId="4" fontId="2" fillId="0" borderId="13" xfId="0" applyNumberFormat="1" applyFont="1" applyBorder="1" applyAlignment="1">
      <alignment horizontal="right" wrapText="1"/>
    </xf>
    <xf numFmtId="4" fontId="4" fillId="10" borderId="13" xfId="0" applyNumberFormat="1" applyFont="1" applyFill="1" applyBorder="1" applyAlignment="1">
      <alignment horizontal="right" wrapText="1"/>
    </xf>
    <xf numFmtId="4" fontId="4" fillId="0" borderId="13" xfId="0" applyNumberFormat="1" applyFont="1" applyBorder="1" applyAlignment="1">
      <alignment horizontal="right" wrapText="1"/>
    </xf>
    <xf numFmtId="4" fontId="2" fillId="10" borderId="13" xfId="0" applyNumberFormat="1" applyFont="1" applyFill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10" borderId="19" xfId="0" applyNumberFormat="1" applyFont="1" applyFill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4" fillId="10" borderId="10" xfId="0" applyNumberFormat="1" applyFont="1" applyFill="1" applyBorder="1" applyAlignment="1">
      <alignment horizontal="right"/>
    </xf>
    <xf numFmtId="4" fontId="2" fillId="10" borderId="11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4" fillId="10" borderId="10" xfId="0" applyNumberFormat="1" applyFont="1" applyFill="1" applyBorder="1" applyAlignment="1">
      <alignment horizontal="right"/>
    </xf>
    <xf numFmtId="4" fontId="2" fillId="10" borderId="22" xfId="0" applyNumberFormat="1" applyFont="1" applyFill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10" borderId="64" xfId="0" applyNumberFormat="1" applyFont="1" applyFill="1" applyBorder="1" applyAlignment="1">
      <alignment horizontal="right"/>
    </xf>
    <xf numFmtId="4" fontId="2" fillId="0" borderId="64" xfId="0" applyNumberFormat="1" applyFont="1" applyBorder="1" applyAlignment="1">
      <alignment horizontal="right"/>
    </xf>
    <xf numFmtId="4" fontId="4" fillId="10" borderId="65" xfId="0" applyNumberFormat="1" applyFont="1" applyFill="1" applyBorder="1" applyAlignment="1">
      <alignment horizontal="right"/>
    </xf>
    <xf numFmtId="4" fontId="4" fillId="10" borderId="22" xfId="0" applyNumberFormat="1" applyFont="1" applyFill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10" borderId="10" xfId="0" applyNumberFormat="1" applyFont="1" applyFill="1" applyBorder="1" applyAlignment="1">
      <alignment horizontal="right" vertical="center"/>
    </xf>
    <xf numFmtId="0" fontId="3" fillId="36" borderId="27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4" fontId="3" fillId="36" borderId="13" xfId="0" applyNumberFormat="1" applyFont="1" applyFill="1" applyBorder="1" applyAlignment="1">
      <alignment horizontal="right" vertical="center"/>
    </xf>
    <xf numFmtId="0" fontId="3" fillId="36" borderId="55" xfId="0" applyFont="1" applyFill="1" applyBorder="1" applyAlignment="1">
      <alignment horizontal="center" vertical="center"/>
    </xf>
    <xf numFmtId="0" fontId="4" fillId="36" borderId="53" xfId="0" applyFont="1" applyFill="1" applyBorder="1" applyAlignment="1">
      <alignment/>
    </xf>
    <xf numFmtId="0" fontId="3" fillId="36" borderId="71" xfId="0" applyFont="1" applyFill="1" applyBorder="1" applyAlignment="1">
      <alignment horizontal="center" vertical="center"/>
    </xf>
    <xf numFmtId="0" fontId="3" fillId="36" borderId="64" xfId="0" applyFont="1" applyFill="1" applyBorder="1" applyAlignment="1">
      <alignment horizontal="center" vertical="center"/>
    </xf>
    <xf numFmtId="4" fontId="3" fillId="36" borderId="64" xfId="0" applyNumberFormat="1" applyFont="1" applyFill="1" applyBorder="1" applyAlignment="1">
      <alignment horizontal="right" vertical="center"/>
    </xf>
    <xf numFmtId="0" fontId="3" fillId="36" borderId="61" xfId="0" applyFont="1" applyFill="1" applyBorder="1" applyAlignment="1">
      <alignment horizontal="center" vertical="center"/>
    </xf>
    <xf numFmtId="0" fontId="3" fillId="36" borderId="69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65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center"/>
    </xf>
    <xf numFmtId="4" fontId="3" fillId="36" borderId="19" xfId="0" applyNumberFormat="1" applyFont="1" applyFill="1" applyBorder="1" applyAlignment="1">
      <alignment horizontal="right" vertical="center"/>
    </xf>
    <xf numFmtId="4" fontId="3" fillId="36" borderId="73" xfId="0" applyNumberFormat="1" applyFont="1" applyFill="1" applyBorder="1" applyAlignment="1">
      <alignment horizontal="right" vertical="center"/>
    </xf>
    <xf numFmtId="4" fontId="0" fillId="0" borderId="11" xfId="0" applyNumberFormat="1" applyBorder="1" applyAlignment="1">
      <alignment/>
    </xf>
    <xf numFmtId="4" fontId="0" fillId="34" borderId="10" xfId="0" applyNumberFormat="1" applyFill="1" applyBorder="1" applyAlignment="1">
      <alignment/>
    </xf>
    <xf numFmtId="4" fontId="0" fillId="0" borderId="58" xfId="0" applyNumberFormat="1" applyBorder="1" applyAlignment="1">
      <alignment/>
    </xf>
    <xf numFmtId="4" fontId="0" fillId="34" borderId="57" xfId="0" applyNumberFormat="1" applyFill="1" applyBorder="1" applyAlignment="1">
      <alignment/>
    </xf>
    <xf numFmtId="0" fontId="18" fillId="37" borderId="22" xfId="0" applyFont="1" applyFill="1" applyBorder="1" applyAlignment="1">
      <alignment horizontal="left" vertical="center"/>
    </xf>
    <xf numFmtId="0" fontId="18" fillId="37" borderId="13" xfId="0" applyFont="1" applyFill="1" applyBorder="1" applyAlignment="1">
      <alignment horizontal="left" vertical="center"/>
    </xf>
    <xf numFmtId="0" fontId="20" fillId="37" borderId="64" xfId="0" applyFont="1" applyFill="1" applyBorder="1" applyAlignment="1">
      <alignment horizontal="center" vertical="center" wrapText="1"/>
    </xf>
    <xf numFmtId="0" fontId="0" fillId="37" borderId="11" xfId="0" applyFill="1" applyBorder="1" applyAlignment="1">
      <alignment/>
    </xf>
    <xf numFmtId="4" fontId="0" fillId="37" borderId="11" xfId="0" applyNumberFormat="1" applyFill="1" applyBorder="1" applyAlignment="1">
      <alignment/>
    </xf>
    <xf numFmtId="0" fontId="0" fillId="38" borderId="10" xfId="0" applyFill="1" applyBorder="1" applyAlignment="1">
      <alignment/>
    </xf>
    <xf numFmtId="4" fontId="0" fillId="38" borderId="10" xfId="0" applyNumberFormat="1" applyFill="1" applyBorder="1" applyAlignment="1">
      <alignment/>
    </xf>
    <xf numFmtId="4" fontId="4" fillId="37" borderId="10" xfId="0" applyNumberFormat="1" applyFont="1" applyFill="1" applyBorder="1" applyAlignment="1">
      <alignment horizontal="right" wrapText="1"/>
    </xf>
    <xf numFmtId="4" fontId="2" fillId="37" borderId="22" xfId="0" applyNumberFormat="1" applyFont="1" applyFill="1" applyBorder="1" applyAlignment="1">
      <alignment horizontal="right" wrapText="1"/>
    </xf>
    <xf numFmtId="4" fontId="2" fillId="37" borderId="13" xfId="0" applyNumberFormat="1" applyFont="1" applyFill="1" applyBorder="1" applyAlignment="1">
      <alignment horizontal="right" wrapText="1"/>
    </xf>
    <xf numFmtId="4" fontId="4" fillId="37" borderId="13" xfId="0" applyNumberFormat="1" applyFont="1" applyFill="1" applyBorder="1" applyAlignment="1">
      <alignment horizontal="right" wrapText="1"/>
    </xf>
    <xf numFmtId="4" fontId="2" fillId="37" borderId="13" xfId="0" applyNumberFormat="1" applyFont="1" applyFill="1" applyBorder="1" applyAlignment="1">
      <alignment horizontal="right"/>
    </xf>
    <xf numFmtId="4" fontId="2" fillId="37" borderId="19" xfId="0" applyNumberFormat="1" applyFont="1" applyFill="1" applyBorder="1" applyAlignment="1">
      <alignment horizontal="right"/>
    </xf>
    <xf numFmtId="4" fontId="4" fillId="37" borderId="10" xfId="0" applyNumberFormat="1" applyFont="1" applyFill="1" applyBorder="1" applyAlignment="1">
      <alignment horizontal="right"/>
    </xf>
    <xf numFmtId="4" fontId="2" fillId="37" borderId="11" xfId="0" applyNumberFormat="1" applyFont="1" applyFill="1" applyBorder="1" applyAlignment="1">
      <alignment horizontal="right"/>
    </xf>
    <xf numFmtId="4" fontId="4" fillId="37" borderId="10" xfId="0" applyNumberFormat="1" applyFont="1" applyFill="1" applyBorder="1" applyAlignment="1">
      <alignment horizontal="right"/>
    </xf>
    <xf numFmtId="4" fontId="2" fillId="37" borderId="22" xfId="0" applyNumberFormat="1" applyFont="1" applyFill="1" applyBorder="1" applyAlignment="1">
      <alignment horizontal="right"/>
    </xf>
    <xf numFmtId="4" fontId="2" fillId="37" borderId="64" xfId="0" applyNumberFormat="1" applyFont="1" applyFill="1" applyBorder="1" applyAlignment="1">
      <alignment horizontal="right"/>
    </xf>
    <xf numFmtId="4" fontId="4" fillId="37" borderId="65" xfId="0" applyNumberFormat="1" applyFont="1" applyFill="1" applyBorder="1" applyAlignment="1">
      <alignment horizontal="right"/>
    </xf>
    <xf numFmtId="4" fontId="4" fillId="37" borderId="22" xfId="0" applyNumberFormat="1" applyFont="1" applyFill="1" applyBorder="1" applyAlignment="1">
      <alignment horizontal="right"/>
    </xf>
    <xf numFmtId="4" fontId="4" fillId="37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3">
      <selection activeCell="Q8" sqref="Q8"/>
    </sheetView>
  </sheetViews>
  <sheetFormatPr defaultColWidth="8.796875" defaultRowHeight="14.25"/>
  <cols>
    <col min="1" max="1" width="2.3984375" style="89" customWidth="1"/>
    <col min="2" max="2" width="39.09765625" style="0" customWidth="1"/>
    <col min="3" max="3" width="13.09765625" style="0" customWidth="1"/>
    <col min="4" max="4" width="5" style="0" customWidth="1"/>
    <col min="5" max="5" width="8" style="0" customWidth="1"/>
    <col min="6" max="6" width="4.5" style="0" customWidth="1"/>
    <col min="7" max="7" width="8" style="0" customWidth="1"/>
    <col min="8" max="8" width="4.5" style="0" customWidth="1"/>
    <col min="9" max="9" width="8" style="0" customWidth="1"/>
    <col min="10" max="10" width="4.5" style="0" customWidth="1"/>
    <col min="11" max="11" width="8" style="0" customWidth="1"/>
    <col min="12" max="12" width="4.5" style="0" customWidth="1"/>
    <col min="13" max="13" width="8" style="0" customWidth="1"/>
  </cols>
  <sheetData>
    <row r="1" spans="1:13" ht="67.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4.2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ht="10.5" customHeight="1">
      <c r="B3" s="99" t="s">
        <v>91</v>
      </c>
    </row>
    <row r="4" spans="1:13" ht="14.25">
      <c r="A4" s="193" t="s">
        <v>90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spans="1:13" ht="15" thickBo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 ht="12.75" customHeight="1">
      <c r="A6" s="183" t="s">
        <v>37</v>
      </c>
      <c r="B6" s="184"/>
      <c r="C6" s="195" t="s">
        <v>108</v>
      </c>
      <c r="D6" s="274" t="s">
        <v>86</v>
      </c>
      <c r="E6" s="274"/>
      <c r="F6" s="189" t="s">
        <v>87</v>
      </c>
      <c r="G6" s="189"/>
      <c r="H6" s="189"/>
      <c r="I6" s="189"/>
      <c r="J6" s="189"/>
      <c r="K6" s="189"/>
      <c r="L6" s="189"/>
      <c r="M6" s="190"/>
    </row>
    <row r="7" spans="1:13" ht="18">
      <c r="A7" s="185"/>
      <c r="B7" s="186"/>
      <c r="C7" s="196"/>
      <c r="D7" s="275"/>
      <c r="E7" s="275"/>
      <c r="F7" s="179" t="s">
        <v>82</v>
      </c>
      <c r="G7" s="179"/>
      <c r="H7" s="179" t="s">
        <v>83</v>
      </c>
      <c r="I7" s="179"/>
      <c r="J7" s="179" t="s">
        <v>84</v>
      </c>
      <c r="K7" s="179"/>
      <c r="L7" s="179" t="s">
        <v>85</v>
      </c>
      <c r="M7" s="180"/>
    </row>
    <row r="8" spans="1:13" ht="26.25" customHeight="1" thickBot="1">
      <c r="A8" s="187"/>
      <c r="B8" s="188"/>
      <c r="C8" s="197"/>
      <c r="D8" s="276" t="s">
        <v>88</v>
      </c>
      <c r="E8" s="276" t="s">
        <v>38</v>
      </c>
      <c r="F8" s="168" t="s">
        <v>89</v>
      </c>
      <c r="G8" s="168" t="s">
        <v>38</v>
      </c>
      <c r="H8" s="168" t="s">
        <v>89</v>
      </c>
      <c r="I8" s="168" t="s">
        <v>38</v>
      </c>
      <c r="J8" s="168" t="s">
        <v>89</v>
      </c>
      <c r="K8" s="168" t="s">
        <v>38</v>
      </c>
      <c r="L8" s="168" t="s">
        <v>89</v>
      </c>
      <c r="M8" s="169" t="s">
        <v>38</v>
      </c>
    </row>
    <row r="9" spans="1:13" ht="27" customHeight="1">
      <c r="A9" s="90">
        <v>1</v>
      </c>
      <c r="B9" s="49"/>
      <c r="C9" s="49"/>
      <c r="D9" s="277">
        <f aca="true" t="shared" si="0" ref="D9:D19">F9+H9+J9+L9</f>
        <v>0</v>
      </c>
      <c r="E9" s="278">
        <f>G9+I9+K9+M9</f>
        <v>0</v>
      </c>
      <c r="F9" s="49"/>
      <c r="G9" s="270">
        <f>C9*F9</f>
        <v>0</v>
      </c>
      <c r="H9" s="49"/>
      <c r="I9" s="270">
        <f>H9*C9</f>
        <v>0</v>
      </c>
      <c r="J9" s="49"/>
      <c r="K9" s="270">
        <f>J9*C9</f>
        <v>0</v>
      </c>
      <c r="L9" s="49"/>
      <c r="M9" s="272">
        <f>L9*C9</f>
        <v>0</v>
      </c>
    </row>
    <row r="10" spans="1:13" ht="27" customHeight="1">
      <c r="A10" s="91">
        <v>2</v>
      </c>
      <c r="B10" s="50"/>
      <c r="C10" s="50"/>
      <c r="D10" s="277">
        <f t="shared" si="0"/>
        <v>0</v>
      </c>
      <c r="E10" s="278">
        <f aca="true" t="shared" si="1" ref="E10:E19">G10+I10+K10+M10</f>
        <v>0</v>
      </c>
      <c r="F10" s="50"/>
      <c r="G10" s="270">
        <f aca="true" t="shared" si="2" ref="G10:G19">C10*F10</f>
        <v>0</v>
      </c>
      <c r="H10" s="50"/>
      <c r="I10" s="270">
        <f aca="true" t="shared" si="3" ref="I10:I19">H10*C10</f>
        <v>0</v>
      </c>
      <c r="J10" s="50"/>
      <c r="K10" s="270">
        <f aca="true" t="shared" si="4" ref="K10:K19">J10*C10</f>
        <v>0</v>
      </c>
      <c r="L10" s="50"/>
      <c r="M10" s="272">
        <f aca="true" t="shared" si="5" ref="M10:M19">L10*C10</f>
        <v>0</v>
      </c>
    </row>
    <row r="11" spans="1:13" ht="27" customHeight="1">
      <c r="A11" s="91">
        <v>3</v>
      </c>
      <c r="B11" s="50"/>
      <c r="C11" s="50"/>
      <c r="D11" s="277">
        <f t="shared" si="0"/>
        <v>0</v>
      </c>
      <c r="E11" s="278">
        <f t="shared" si="1"/>
        <v>0</v>
      </c>
      <c r="F11" s="50"/>
      <c r="G11" s="270">
        <f t="shared" si="2"/>
        <v>0</v>
      </c>
      <c r="H11" s="50"/>
      <c r="I11" s="270">
        <f t="shared" si="3"/>
        <v>0</v>
      </c>
      <c r="J11" s="50"/>
      <c r="K11" s="270">
        <f t="shared" si="4"/>
        <v>0</v>
      </c>
      <c r="L11" s="50"/>
      <c r="M11" s="272">
        <f t="shared" si="5"/>
        <v>0</v>
      </c>
    </row>
    <row r="12" spans="1:13" ht="27" customHeight="1">
      <c r="A12" s="91">
        <v>4</v>
      </c>
      <c r="B12" s="50"/>
      <c r="C12" s="50"/>
      <c r="D12" s="277">
        <f t="shared" si="0"/>
        <v>0</v>
      </c>
      <c r="E12" s="278">
        <f t="shared" si="1"/>
        <v>0</v>
      </c>
      <c r="F12" s="50"/>
      <c r="G12" s="270">
        <f t="shared" si="2"/>
        <v>0</v>
      </c>
      <c r="H12" s="50"/>
      <c r="I12" s="270">
        <f t="shared" si="3"/>
        <v>0</v>
      </c>
      <c r="J12" s="50"/>
      <c r="K12" s="270">
        <f t="shared" si="4"/>
        <v>0</v>
      </c>
      <c r="L12" s="50"/>
      <c r="M12" s="272">
        <f t="shared" si="5"/>
        <v>0</v>
      </c>
    </row>
    <row r="13" spans="1:13" ht="27" customHeight="1">
      <c r="A13" s="91">
        <v>5</v>
      </c>
      <c r="B13" s="50"/>
      <c r="C13" s="50"/>
      <c r="D13" s="277">
        <f t="shared" si="0"/>
        <v>0</v>
      </c>
      <c r="E13" s="278">
        <f t="shared" si="1"/>
        <v>0</v>
      </c>
      <c r="F13" s="50"/>
      <c r="G13" s="270">
        <f t="shared" si="2"/>
        <v>0</v>
      </c>
      <c r="H13" s="50"/>
      <c r="I13" s="270">
        <f t="shared" si="3"/>
        <v>0</v>
      </c>
      <c r="J13" s="50"/>
      <c r="K13" s="270">
        <f t="shared" si="4"/>
        <v>0</v>
      </c>
      <c r="L13" s="50"/>
      <c r="M13" s="272">
        <f t="shared" si="5"/>
        <v>0</v>
      </c>
    </row>
    <row r="14" spans="1:13" ht="27" customHeight="1">
      <c r="A14" s="91">
        <v>6</v>
      </c>
      <c r="B14" s="50"/>
      <c r="C14" s="50"/>
      <c r="D14" s="277">
        <f t="shared" si="0"/>
        <v>0</v>
      </c>
      <c r="E14" s="278">
        <f t="shared" si="1"/>
        <v>0</v>
      </c>
      <c r="F14" s="50"/>
      <c r="G14" s="270">
        <f t="shared" si="2"/>
        <v>0</v>
      </c>
      <c r="H14" s="50"/>
      <c r="I14" s="270">
        <f t="shared" si="3"/>
        <v>0</v>
      </c>
      <c r="J14" s="50"/>
      <c r="K14" s="270">
        <f t="shared" si="4"/>
        <v>0</v>
      </c>
      <c r="L14" s="50"/>
      <c r="M14" s="272">
        <f t="shared" si="5"/>
        <v>0</v>
      </c>
    </row>
    <row r="15" spans="1:13" ht="27" customHeight="1">
      <c r="A15" s="91">
        <v>7</v>
      </c>
      <c r="B15" s="50"/>
      <c r="C15" s="50"/>
      <c r="D15" s="277">
        <f t="shared" si="0"/>
        <v>0</v>
      </c>
      <c r="E15" s="278">
        <f t="shared" si="1"/>
        <v>0</v>
      </c>
      <c r="F15" s="50"/>
      <c r="G15" s="270">
        <f t="shared" si="2"/>
        <v>0</v>
      </c>
      <c r="H15" s="50"/>
      <c r="I15" s="270">
        <f t="shared" si="3"/>
        <v>0</v>
      </c>
      <c r="J15" s="50"/>
      <c r="K15" s="270">
        <f t="shared" si="4"/>
        <v>0</v>
      </c>
      <c r="L15" s="50"/>
      <c r="M15" s="272">
        <f t="shared" si="5"/>
        <v>0</v>
      </c>
    </row>
    <row r="16" spans="1:13" ht="27" customHeight="1">
      <c r="A16" s="91">
        <v>8</v>
      </c>
      <c r="B16" s="50"/>
      <c r="C16" s="50"/>
      <c r="D16" s="277">
        <f t="shared" si="0"/>
        <v>0</v>
      </c>
      <c r="E16" s="278">
        <f t="shared" si="1"/>
        <v>0</v>
      </c>
      <c r="F16" s="50"/>
      <c r="G16" s="270">
        <f t="shared" si="2"/>
        <v>0</v>
      </c>
      <c r="H16" s="50"/>
      <c r="I16" s="270">
        <f t="shared" si="3"/>
        <v>0</v>
      </c>
      <c r="J16" s="50"/>
      <c r="K16" s="270">
        <f t="shared" si="4"/>
        <v>0</v>
      </c>
      <c r="L16" s="50"/>
      <c r="M16" s="272">
        <f t="shared" si="5"/>
        <v>0</v>
      </c>
    </row>
    <row r="17" spans="1:13" ht="27" customHeight="1">
      <c r="A17" s="91">
        <v>9</v>
      </c>
      <c r="B17" s="50"/>
      <c r="C17" s="50"/>
      <c r="D17" s="277">
        <f t="shared" si="0"/>
        <v>0</v>
      </c>
      <c r="E17" s="278">
        <f t="shared" si="1"/>
        <v>0</v>
      </c>
      <c r="F17" s="50"/>
      <c r="G17" s="270">
        <f t="shared" si="2"/>
        <v>0</v>
      </c>
      <c r="H17" s="50"/>
      <c r="I17" s="270">
        <f t="shared" si="3"/>
        <v>0</v>
      </c>
      <c r="J17" s="50"/>
      <c r="K17" s="270">
        <f t="shared" si="4"/>
        <v>0</v>
      </c>
      <c r="L17" s="50"/>
      <c r="M17" s="272">
        <f t="shared" si="5"/>
        <v>0</v>
      </c>
    </row>
    <row r="18" spans="1:13" ht="27" customHeight="1">
      <c r="A18" s="91">
        <v>10</v>
      </c>
      <c r="B18" s="50"/>
      <c r="C18" s="50"/>
      <c r="D18" s="277">
        <f t="shared" si="0"/>
        <v>0</v>
      </c>
      <c r="E18" s="278">
        <f t="shared" si="1"/>
        <v>0</v>
      </c>
      <c r="F18" s="50"/>
      <c r="G18" s="270">
        <f t="shared" si="2"/>
        <v>0</v>
      </c>
      <c r="H18" s="50"/>
      <c r="I18" s="270">
        <f t="shared" si="3"/>
        <v>0</v>
      </c>
      <c r="J18" s="50"/>
      <c r="K18" s="270">
        <f t="shared" si="4"/>
        <v>0</v>
      </c>
      <c r="L18" s="50"/>
      <c r="M18" s="272">
        <f t="shared" si="5"/>
        <v>0</v>
      </c>
    </row>
    <row r="19" spans="1:13" ht="27" customHeight="1" thickBot="1">
      <c r="A19" s="92" t="s">
        <v>39</v>
      </c>
      <c r="B19" s="51"/>
      <c r="C19" s="51"/>
      <c r="D19" s="277">
        <f t="shared" si="0"/>
        <v>0</v>
      </c>
      <c r="E19" s="278">
        <f t="shared" si="1"/>
        <v>0</v>
      </c>
      <c r="F19" s="51"/>
      <c r="G19" s="270">
        <f t="shared" si="2"/>
        <v>0</v>
      </c>
      <c r="H19" s="51"/>
      <c r="I19" s="270">
        <f t="shared" si="3"/>
        <v>0</v>
      </c>
      <c r="J19" s="51"/>
      <c r="K19" s="270">
        <f t="shared" si="4"/>
        <v>0</v>
      </c>
      <c r="L19" s="51"/>
      <c r="M19" s="272">
        <f t="shared" si="5"/>
        <v>0</v>
      </c>
    </row>
    <row r="20" spans="1:13" ht="15" thickBot="1">
      <c r="A20" s="181" t="s">
        <v>40</v>
      </c>
      <c r="B20" s="182"/>
      <c r="C20" s="98"/>
      <c r="D20" s="279">
        <f aca="true" t="shared" si="6" ref="D20:M20">SUM(D9:D19)</f>
        <v>0</v>
      </c>
      <c r="E20" s="280">
        <f t="shared" si="6"/>
        <v>0</v>
      </c>
      <c r="F20" s="56">
        <f t="shared" si="6"/>
        <v>0</v>
      </c>
      <c r="G20" s="271">
        <f t="shared" si="6"/>
        <v>0</v>
      </c>
      <c r="H20" s="56">
        <f t="shared" si="6"/>
        <v>0</v>
      </c>
      <c r="I20" s="271">
        <f t="shared" si="6"/>
        <v>0</v>
      </c>
      <c r="J20" s="56">
        <f t="shared" si="6"/>
        <v>0</v>
      </c>
      <c r="K20" s="271">
        <f t="shared" si="6"/>
        <v>0</v>
      </c>
      <c r="L20" s="56">
        <f t="shared" si="6"/>
        <v>0</v>
      </c>
      <c r="M20" s="273">
        <f t="shared" si="6"/>
        <v>0</v>
      </c>
    </row>
    <row r="21" spans="1:13" ht="14.25">
      <c r="A21" s="176" t="s">
        <v>109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8"/>
    </row>
    <row r="22" spans="1:13" ht="8.25" customHeight="1">
      <c r="A22" s="170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2"/>
    </row>
    <row r="23" spans="1:13" ht="10.5" customHeight="1">
      <c r="A23" s="170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</row>
    <row r="24" spans="1:13" ht="9.75" customHeight="1">
      <c r="A24" s="170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2"/>
    </row>
    <row r="25" spans="1:13" ht="8.25" customHeight="1">
      <c r="A25" s="170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2"/>
    </row>
    <row r="26" spans="1:13" ht="8.25" customHeight="1">
      <c r="A26" s="170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2"/>
    </row>
    <row r="27" spans="1:13" ht="13.5" customHeight="1">
      <c r="A27" s="170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2"/>
    </row>
    <row r="28" spans="1:13" ht="3.75" customHeight="1">
      <c r="A28" s="170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2"/>
    </row>
    <row r="29" spans="1:13" ht="14.25">
      <c r="A29" s="170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2"/>
    </row>
    <row r="30" spans="1:13" ht="6.75" customHeight="1" thickBot="1">
      <c r="A30" s="173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5"/>
    </row>
  </sheetData>
  <sheetProtection/>
  <mergeCells count="14">
    <mergeCell ref="A2:M2"/>
    <mergeCell ref="A1:M1"/>
    <mergeCell ref="A4:M5"/>
    <mergeCell ref="F7:G7"/>
    <mergeCell ref="H7:I7"/>
    <mergeCell ref="J7:K7"/>
    <mergeCell ref="C6:C8"/>
    <mergeCell ref="A22:M30"/>
    <mergeCell ref="A21:M21"/>
    <mergeCell ref="L7:M7"/>
    <mergeCell ref="A20:B20"/>
    <mergeCell ref="D6:E7"/>
    <mergeCell ref="A6:B8"/>
    <mergeCell ref="F6:M6"/>
  </mergeCells>
  <printOptions/>
  <pageMargins left="0.72" right="0.2362204724409449" top="0.27" bottom="0.16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9">
      <selection activeCell="T12" sqref="T12"/>
    </sheetView>
  </sheetViews>
  <sheetFormatPr defaultColWidth="8.796875" defaultRowHeight="14.25"/>
  <cols>
    <col min="1" max="1" width="3.5" style="84" customWidth="1"/>
    <col min="2" max="2" width="29.3984375" style="85" customWidth="1"/>
    <col min="3" max="3" width="6.09765625" style="86" hidden="1" customWidth="1"/>
    <col min="4" max="4" width="9.69921875" style="86" customWidth="1"/>
    <col min="5" max="7" width="10.5" style="87" customWidth="1"/>
    <col min="8" max="8" width="10.5" style="88" customWidth="1"/>
    <col min="9" max="16" width="6.8984375" style="2" hidden="1" customWidth="1"/>
  </cols>
  <sheetData>
    <row r="1" spans="1:8" ht="21.75" customHeight="1" thickBot="1">
      <c r="A1" s="93"/>
      <c r="B1" s="96" t="s">
        <v>92</v>
      </c>
      <c r="C1" s="94"/>
      <c r="D1" s="94"/>
      <c r="E1" s="95"/>
      <c r="F1" s="95"/>
      <c r="G1" s="95"/>
      <c r="H1" s="95"/>
    </row>
    <row r="2" spans="1:16" ht="39" customHeight="1" thickBot="1" thickTop="1">
      <c r="A2" s="200" t="s">
        <v>31</v>
      </c>
      <c r="B2" s="201"/>
      <c r="C2" s="201"/>
      <c r="D2" s="201"/>
      <c r="E2" s="201"/>
      <c r="F2" s="201"/>
      <c r="G2" s="201"/>
      <c r="H2" s="202"/>
      <c r="I2" s="59"/>
      <c r="J2" s="59"/>
      <c r="K2" s="59"/>
      <c r="L2" s="59"/>
      <c r="M2" s="59"/>
      <c r="N2" s="59"/>
      <c r="O2" s="59"/>
      <c r="P2" s="60"/>
    </row>
    <row r="3" spans="1:16" ht="13.5" customHeight="1">
      <c r="A3" s="203" t="s">
        <v>0</v>
      </c>
      <c r="B3" s="205" t="s">
        <v>1</v>
      </c>
      <c r="C3" s="209" t="s">
        <v>32</v>
      </c>
      <c r="D3" s="207" t="s">
        <v>32</v>
      </c>
      <c r="E3" s="211" t="s">
        <v>93</v>
      </c>
      <c r="F3" s="212"/>
      <c r="G3" s="212"/>
      <c r="H3" s="213"/>
      <c r="I3" s="57"/>
      <c r="J3" s="57"/>
      <c r="K3" s="57"/>
      <c r="L3" s="57"/>
      <c r="M3" s="57"/>
      <c r="N3" s="57"/>
      <c r="O3" s="57"/>
      <c r="P3" s="58"/>
    </row>
    <row r="4" spans="1:16" ht="15.75" thickBot="1">
      <c r="A4" s="204"/>
      <c r="B4" s="206"/>
      <c r="C4" s="210"/>
      <c r="D4" s="208"/>
      <c r="E4" s="12" t="s">
        <v>94</v>
      </c>
      <c r="F4" s="12" t="s">
        <v>95</v>
      </c>
      <c r="G4" s="12" t="s">
        <v>96</v>
      </c>
      <c r="H4" s="68" t="s">
        <v>97</v>
      </c>
      <c r="I4" s="12" t="s">
        <v>2</v>
      </c>
      <c r="J4" s="13" t="s">
        <v>3</v>
      </c>
      <c r="K4" s="13" t="s">
        <v>4</v>
      </c>
      <c r="L4" s="13" t="s">
        <v>5</v>
      </c>
      <c r="M4" s="13" t="s">
        <v>6</v>
      </c>
      <c r="N4" s="13" t="s">
        <v>7</v>
      </c>
      <c r="O4" s="13" t="s">
        <v>8</v>
      </c>
      <c r="P4" s="42" t="s">
        <v>9</v>
      </c>
    </row>
    <row r="5" spans="1:16" s="1" customFormat="1" ht="16.5" hidden="1" thickBot="1">
      <c r="A5" s="69" t="s">
        <v>10</v>
      </c>
      <c r="B5" s="9" t="s">
        <v>11</v>
      </c>
      <c r="C5" s="18">
        <f>SUM(C6:C7)</f>
        <v>0</v>
      </c>
      <c r="D5" s="14" t="str">
        <f>IF(C5=0," ",C5)</f>
        <v> </v>
      </c>
      <c r="E5" s="15">
        <f>SUM(E7:E8)</f>
        <v>0</v>
      </c>
      <c r="F5" s="15">
        <f aca="true" t="shared" si="0" ref="F5:P5">SUM(F7:F8)</f>
        <v>0</v>
      </c>
      <c r="G5" s="15">
        <f t="shared" si="0"/>
        <v>0</v>
      </c>
      <c r="H5" s="61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  <c r="N5" s="15">
        <f t="shared" si="0"/>
        <v>0</v>
      </c>
      <c r="O5" s="15">
        <f t="shared" si="0"/>
        <v>0</v>
      </c>
      <c r="P5" s="43">
        <f t="shared" si="0"/>
        <v>0</v>
      </c>
    </row>
    <row r="6" spans="1:16" s="1" customFormat="1" ht="26.25" customHeight="1" thickBot="1">
      <c r="A6" s="69" t="s">
        <v>10</v>
      </c>
      <c r="B6" s="9" t="s">
        <v>11</v>
      </c>
      <c r="C6" s="18">
        <f>SUM(C7:C8)</f>
        <v>0</v>
      </c>
      <c r="D6" s="14" t="str">
        <f>IF(C6=0," ",C6)</f>
        <v> </v>
      </c>
      <c r="E6" s="14" t="str">
        <f>IF(E5=0," ",E5)</f>
        <v> </v>
      </c>
      <c r="F6" s="14" t="str">
        <f aca="true" t="shared" si="1" ref="F6:P6">IF(F5=0," ",F5)</f>
        <v> </v>
      </c>
      <c r="G6" s="14" t="str">
        <f t="shared" si="1"/>
        <v> </v>
      </c>
      <c r="H6" s="14" t="str">
        <f t="shared" si="1"/>
        <v> </v>
      </c>
      <c r="I6" s="61" t="str">
        <f t="shared" si="1"/>
        <v> </v>
      </c>
      <c r="J6" s="14" t="str">
        <f t="shared" si="1"/>
        <v> </v>
      </c>
      <c r="K6" s="14" t="str">
        <f t="shared" si="1"/>
        <v> </v>
      </c>
      <c r="L6" s="14" t="str">
        <f t="shared" si="1"/>
        <v> </v>
      </c>
      <c r="M6" s="14" t="str">
        <f t="shared" si="1"/>
        <v> </v>
      </c>
      <c r="N6" s="14" t="str">
        <f t="shared" si="1"/>
        <v> </v>
      </c>
      <c r="O6" s="14" t="str">
        <f t="shared" si="1"/>
        <v> </v>
      </c>
      <c r="P6" s="44" t="str">
        <f t="shared" si="1"/>
        <v> </v>
      </c>
    </row>
    <row r="7" spans="1:16" ht="26.25" customHeight="1" thickBot="1">
      <c r="A7" s="70">
        <v>1</v>
      </c>
      <c r="B7" s="10" t="s">
        <v>12</v>
      </c>
      <c r="C7" s="55">
        <f>SUM(E7:P7)</f>
        <v>0</v>
      </c>
      <c r="D7" s="36" t="str">
        <f>IF(C7=0," ",C7)</f>
        <v> </v>
      </c>
      <c r="E7" s="28"/>
      <c r="F7" s="16"/>
      <c r="G7" s="16"/>
      <c r="H7" s="71"/>
      <c r="I7" s="62"/>
      <c r="J7" s="16"/>
      <c r="K7" s="16"/>
      <c r="L7" s="16"/>
      <c r="M7" s="16"/>
      <c r="N7" s="16"/>
      <c r="O7" s="16"/>
      <c r="P7" s="45"/>
    </row>
    <row r="8" spans="1:16" ht="26.25" customHeight="1" thickBot="1">
      <c r="A8" s="72">
        <v>2</v>
      </c>
      <c r="B8" s="8" t="s">
        <v>13</v>
      </c>
      <c r="C8" s="55">
        <f>SUM(E8:P8)</f>
        <v>0</v>
      </c>
      <c r="D8" s="37" t="str">
        <f aca="true" t="shared" si="2" ref="D8:D30">IF(C8=0," ",C8)</f>
        <v> </v>
      </c>
      <c r="E8" s="29"/>
      <c r="F8" s="6"/>
      <c r="G8" s="6"/>
      <c r="H8" s="73"/>
      <c r="I8" s="63"/>
      <c r="J8" s="6"/>
      <c r="K8" s="6"/>
      <c r="L8" s="6"/>
      <c r="M8" s="6"/>
      <c r="N8" s="6"/>
      <c r="O8" s="6"/>
      <c r="P8" s="7"/>
    </row>
    <row r="9" spans="1:16" s="1" customFormat="1" ht="26.25" customHeight="1" hidden="1" thickBot="1">
      <c r="A9" s="74" t="s">
        <v>25</v>
      </c>
      <c r="B9" s="21" t="s">
        <v>14</v>
      </c>
      <c r="C9" s="18">
        <f>SUM(C10:C24)</f>
        <v>0</v>
      </c>
      <c r="D9" s="18" t="str">
        <f t="shared" si="2"/>
        <v> </v>
      </c>
      <c r="E9" s="31">
        <f aca="true" t="shared" si="3" ref="E9:P9">SUM(E11:E24)</f>
        <v>0</v>
      </c>
      <c r="F9" s="32">
        <f t="shared" si="3"/>
        <v>0</v>
      </c>
      <c r="G9" s="32">
        <f t="shared" si="3"/>
        <v>0</v>
      </c>
      <c r="H9" s="75">
        <f t="shared" si="3"/>
        <v>0</v>
      </c>
      <c r="I9" s="64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32">
        <f t="shared" si="3"/>
        <v>0</v>
      </c>
      <c r="O9" s="32">
        <f t="shared" si="3"/>
        <v>0</v>
      </c>
      <c r="P9" s="46">
        <f t="shared" si="3"/>
        <v>0</v>
      </c>
    </row>
    <row r="10" spans="1:16" s="1" customFormat="1" ht="26.25" customHeight="1" thickBot="1">
      <c r="A10" s="69" t="s">
        <v>25</v>
      </c>
      <c r="B10" s="9" t="s">
        <v>14</v>
      </c>
      <c r="C10" s="19">
        <f>SUM(C11:C24)</f>
        <v>0</v>
      </c>
      <c r="D10" s="19" t="str">
        <f t="shared" si="2"/>
        <v> </v>
      </c>
      <c r="E10" s="17" t="str">
        <f>IF(E9=0," ",E9)</f>
        <v> </v>
      </c>
      <c r="F10" s="3" t="str">
        <f aca="true" t="shared" si="4" ref="F10:P10">IF(F9=0," ",F9)</f>
        <v> </v>
      </c>
      <c r="G10" s="3" t="str">
        <f t="shared" si="4"/>
        <v> </v>
      </c>
      <c r="H10" s="76" t="str">
        <f t="shared" si="4"/>
        <v> </v>
      </c>
      <c r="I10" s="65" t="str">
        <f t="shared" si="4"/>
        <v> </v>
      </c>
      <c r="J10" s="3" t="str">
        <f t="shared" si="4"/>
        <v> </v>
      </c>
      <c r="K10" s="3" t="str">
        <f t="shared" si="4"/>
        <v> </v>
      </c>
      <c r="L10" s="3" t="str">
        <f t="shared" si="4"/>
        <v> </v>
      </c>
      <c r="M10" s="3" t="str">
        <f t="shared" si="4"/>
        <v> </v>
      </c>
      <c r="N10" s="3" t="str">
        <f t="shared" si="4"/>
        <v> </v>
      </c>
      <c r="O10" s="3" t="str">
        <f t="shared" si="4"/>
        <v> </v>
      </c>
      <c r="P10" s="47" t="str">
        <f t="shared" si="4"/>
        <v> </v>
      </c>
    </row>
    <row r="11" spans="1:17" ht="26.25" customHeight="1">
      <c r="A11" s="77">
        <v>3</v>
      </c>
      <c r="B11" s="23" t="s">
        <v>15</v>
      </c>
      <c r="C11" s="20">
        <f>SUM(E11:P11)</f>
        <v>0</v>
      </c>
      <c r="D11" s="38" t="str">
        <f t="shared" si="2"/>
        <v> </v>
      </c>
      <c r="E11" s="33"/>
      <c r="F11" s="4"/>
      <c r="G11" s="4"/>
      <c r="H11" s="78"/>
      <c r="I11" s="66"/>
      <c r="J11" s="4"/>
      <c r="K11" s="4"/>
      <c r="L11" s="4"/>
      <c r="M11" s="4"/>
      <c r="N11" s="4"/>
      <c r="O11" s="4"/>
      <c r="P11" s="5"/>
      <c r="Q11" s="41"/>
    </row>
    <row r="12" spans="1:16" ht="26.25" customHeight="1">
      <c r="A12" s="79">
        <f>A11+1</f>
        <v>4</v>
      </c>
      <c r="B12" s="22" t="s">
        <v>16</v>
      </c>
      <c r="C12" s="20">
        <f aca="true" t="shared" si="5" ref="C12:C24">SUM(E12:P12)</f>
        <v>0</v>
      </c>
      <c r="D12" s="39" t="str">
        <f t="shared" si="2"/>
        <v> </v>
      </c>
      <c r="E12" s="29"/>
      <c r="F12" s="6"/>
      <c r="G12" s="6"/>
      <c r="H12" s="73"/>
      <c r="I12" s="63"/>
      <c r="J12" s="6"/>
      <c r="K12" s="6"/>
      <c r="L12" s="6"/>
      <c r="M12" s="6"/>
      <c r="N12" s="6"/>
      <c r="O12" s="6"/>
      <c r="P12" s="7"/>
    </row>
    <row r="13" spans="1:16" ht="26.25" customHeight="1">
      <c r="A13" s="79">
        <f aca="true" t="shared" si="6" ref="A13:A24">A12+1</f>
        <v>5</v>
      </c>
      <c r="B13" s="22" t="s">
        <v>17</v>
      </c>
      <c r="C13" s="20">
        <f t="shared" si="5"/>
        <v>0</v>
      </c>
      <c r="D13" s="39" t="str">
        <f t="shared" si="2"/>
        <v> </v>
      </c>
      <c r="E13" s="29"/>
      <c r="F13" s="6"/>
      <c r="G13" s="6"/>
      <c r="H13" s="73"/>
      <c r="I13" s="63"/>
      <c r="J13" s="6"/>
      <c r="K13" s="6"/>
      <c r="L13" s="6"/>
      <c r="M13" s="6"/>
      <c r="N13" s="6"/>
      <c r="O13" s="6"/>
      <c r="P13" s="7"/>
    </row>
    <row r="14" spans="1:16" ht="26.25" customHeight="1">
      <c r="A14" s="79">
        <f t="shared" si="6"/>
        <v>6</v>
      </c>
      <c r="B14" s="22" t="s">
        <v>18</v>
      </c>
      <c r="C14" s="20">
        <f t="shared" si="5"/>
        <v>0</v>
      </c>
      <c r="D14" s="39" t="str">
        <f t="shared" si="2"/>
        <v> </v>
      </c>
      <c r="E14" s="29"/>
      <c r="F14" s="6"/>
      <c r="G14" s="6"/>
      <c r="H14" s="73"/>
      <c r="I14" s="63"/>
      <c r="J14" s="6"/>
      <c r="K14" s="6"/>
      <c r="L14" s="6"/>
      <c r="M14" s="6"/>
      <c r="N14" s="6"/>
      <c r="O14" s="6"/>
      <c r="P14" s="7"/>
    </row>
    <row r="15" spans="1:16" ht="26.25" customHeight="1">
      <c r="A15" s="79">
        <f t="shared" si="6"/>
        <v>7</v>
      </c>
      <c r="B15" s="22" t="s">
        <v>19</v>
      </c>
      <c r="C15" s="20">
        <f t="shared" si="5"/>
        <v>0</v>
      </c>
      <c r="D15" s="39" t="str">
        <f t="shared" si="2"/>
        <v> </v>
      </c>
      <c r="E15" s="29"/>
      <c r="F15" s="6"/>
      <c r="G15" s="6"/>
      <c r="H15" s="73"/>
      <c r="I15" s="63"/>
      <c r="J15" s="6"/>
      <c r="K15" s="6"/>
      <c r="L15" s="6"/>
      <c r="M15" s="6"/>
      <c r="N15" s="6"/>
      <c r="O15" s="6"/>
      <c r="P15" s="7"/>
    </row>
    <row r="16" spans="1:16" ht="26.25" customHeight="1">
      <c r="A16" s="79">
        <f t="shared" si="6"/>
        <v>8</v>
      </c>
      <c r="B16" s="22" t="s">
        <v>20</v>
      </c>
      <c r="C16" s="20">
        <f t="shared" si="5"/>
        <v>0</v>
      </c>
      <c r="D16" s="39" t="str">
        <f t="shared" si="2"/>
        <v> </v>
      </c>
      <c r="E16" s="29"/>
      <c r="F16" s="6"/>
      <c r="G16" s="6"/>
      <c r="H16" s="73"/>
      <c r="I16" s="63"/>
      <c r="J16" s="6"/>
      <c r="K16" s="6"/>
      <c r="L16" s="6"/>
      <c r="M16" s="6"/>
      <c r="N16" s="6"/>
      <c r="O16" s="6"/>
      <c r="P16" s="7"/>
    </row>
    <row r="17" spans="1:16" ht="26.25" customHeight="1">
      <c r="A17" s="79">
        <f t="shared" si="6"/>
        <v>9</v>
      </c>
      <c r="B17" s="22" t="s">
        <v>21</v>
      </c>
      <c r="C17" s="20">
        <f t="shared" si="5"/>
        <v>0</v>
      </c>
      <c r="D17" s="39" t="str">
        <f t="shared" si="2"/>
        <v> </v>
      </c>
      <c r="E17" s="29"/>
      <c r="F17" s="6"/>
      <c r="G17" s="6"/>
      <c r="H17" s="73"/>
      <c r="I17" s="63"/>
      <c r="J17" s="6"/>
      <c r="K17" s="6"/>
      <c r="L17" s="6"/>
      <c r="M17" s="6"/>
      <c r="N17" s="6"/>
      <c r="O17" s="6"/>
      <c r="P17" s="7"/>
    </row>
    <row r="18" spans="1:17" ht="26.25" customHeight="1">
      <c r="A18" s="79">
        <f t="shared" si="6"/>
        <v>10</v>
      </c>
      <c r="B18" s="22" t="s">
        <v>22</v>
      </c>
      <c r="C18" s="20">
        <f t="shared" si="5"/>
        <v>0</v>
      </c>
      <c r="D18" s="39" t="str">
        <f t="shared" si="2"/>
        <v> </v>
      </c>
      <c r="E18" s="29"/>
      <c r="F18" s="6"/>
      <c r="G18" s="6"/>
      <c r="H18" s="73"/>
      <c r="I18" s="63"/>
      <c r="J18" s="6"/>
      <c r="K18" s="6"/>
      <c r="L18" s="6"/>
      <c r="M18" s="6"/>
      <c r="N18" s="6"/>
      <c r="O18" s="6"/>
      <c r="P18" s="7"/>
      <c r="Q18" s="41"/>
    </row>
    <row r="19" spans="1:16" ht="26.25" customHeight="1">
      <c r="A19" s="79">
        <f t="shared" si="6"/>
        <v>11</v>
      </c>
      <c r="B19" s="22" t="s">
        <v>33</v>
      </c>
      <c r="C19" s="20">
        <f t="shared" si="5"/>
        <v>0</v>
      </c>
      <c r="D19" s="39" t="str">
        <f t="shared" si="2"/>
        <v> </v>
      </c>
      <c r="E19" s="29"/>
      <c r="F19" s="6"/>
      <c r="G19" s="6"/>
      <c r="H19" s="73"/>
      <c r="I19" s="63"/>
      <c r="J19" s="6"/>
      <c r="K19" s="6"/>
      <c r="L19" s="6"/>
      <c r="M19" s="6"/>
      <c r="N19" s="6"/>
      <c r="O19" s="6"/>
      <c r="P19" s="7"/>
    </row>
    <row r="20" spans="1:16" ht="26.25" customHeight="1">
      <c r="A20" s="79">
        <f t="shared" si="6"/>
        <v>12</v>
      </c>
      <c r="B20" s="22" t="s">
        <v>34</v>
      </c>
      <c r="C20" s="20">
        <f t="shared" si="5"/>
        <v>0</v>
      </c>
      <c r="D20" s="39" t="str">
        <f t="shared" si="2"/>
        <v> </v>
      </c>
      <c r="E20" s="29"/>
      <c r="F20" s="6"/>
      <c r="G20" s="6"/>
      <c r="H20" s="73"/>
      <c r="I20" s="63"/>
      <c r="J20" s="6"/>
      <c r="K20" s="6"/>
      <c r="L20" s="6"/>
      <c r="M20" s="6"/>
      <c r="N20" s="6"/>
      <c r="O20" s="6"/>
      <c r="P20" s="7"/>
    </row>
    <row r="21" spans="1:16" ht="26.25" customHeight="1">
      <c r="A21" s="79">
        <f t="shared" si="6"/>
        <v>13</v>
      </c>
      <c r="B21" s="22" t="s">
        <v>23</v>
      </c>
      <c r="C21" s="20">
        <f t="shared" si="5"/>
        <v>0</v>
      </c>
      <c r="D21" s="39" t="str">
        <f t="shared" si="2"/>
        <v> </v>
      </c>
      <c r="E21" s="29"/>
      <c r="F21" s="6"/>
      <c r="G21" s="6"/>
      <c r="H21" s="73"/>
      <c r="I21" s="63"/>
      <c r="J21" s="6"/>
      <c r="K21" s="6"/>
      <c r="L21" s="6"/>
      <c r="M21" s="6"/>
      <c r="N21" s="6"/>
      <c r="O21" s="6"/>
      <c r="P21" s="7"/>
    </row>
    <row r="22" spans="1:16" ht="26.25" customHeight="1">
      <c r="A22" s="79">
        <f t="shared" si="6"/>
        <v>14</v>
      </c>
      <c r="B22" s="22" t="s">
        <v>24</v>
      </c>
      <c r="C22" s="20">
        <f t="shared" si="5"/>
        <v>0</v>
      </c>
      <c r="D22" s="39" t="str">
        <f t="shared" si="2"/>
        <v> </v>
      </c>
      <c r="E22" s="29"/>
      <c r="F22" s="6"/>
      <c r="G22" s="6"/>
      <c r="H22" s="73"/>
      <c r="I22" s="63"/>
      <c r="J22" s="6"/>
      <c r="K22" s="6"/>
      <c r="L22" s="6"/>
      <c r="M22" s="6"/>
      <c r="N22" s="6"/>
      <c r="O22" s="6"/>
      <c r="P22" s="7"/>
    </row>
    <row r="23" spans="1:16" ht="26.25" customHeight="1">
      <c r="A23" s="79">
        <f t="shared" si="6"/>
        <v>15</v>
      </c>
      <c r="B23" s="22" t="s">
        <v>36</v>
      </c>
      <c r="C23" s="20">
        <f t="shared" si="5"/>
        <v>0</v>
      </c>
      <c r="D23" s="39" t="str">
        <f t="shared" si="2"/>
        <v> </v>
      </c>
      <c r="E23" s="29"/>
      <c r="F23" s="6"/>
      <c r="G23" s="6"/>
      <c r="H23" s="73"/>
      <c r="I23" s="63"/>
      <c r="J23" s="6"/>
      <c r="K23" s="6"/>
      <c r="L23" s="6"/>
      <c r="M23" s="6"/>
      <c r="N23" s="6"/>
      <c r="O23" s="6"/>
      <c r="P23" s="7"/>
    </row>
    <row r="24" spans="1:16" ht="25.5" customHeight="1" thickBot="1">
      <c r="A24" s="79">
        <f t="shared" si="6"/>
        <v>16</v>
      </c>
      <c r="B24" s="22" t="s">
        <v>36</v>
      </c>
      <c r="C24" s="20">
        <f t="shared" si="5"/>
        <v>0</v>
      </c>
      <c r="D24" s="39" t="str">
        <f t="shared" si="2"/>
        <v> </v>
      </c>
      <c r="E24" s="29"/>
      <c r="F24" s="6"/>
      <c r="G24" s="6"/>
      <c r="H24" s="73"/>
      <c r="I24" s="63"/>
      <c r="J24" s="6"/>
      <c r="K24" s="6"/>
      <c r="L24" s="6"/>
      <c r="M24" s="6"/>
      <c r="N24" s="6"/>
      <c r="O24" s="6"/>
      <c r="P24" s="7"/>
    </row>
    <row r="25" spans="1:16" s="1" customFormat="1" ht="9" customHeight="1" hidden="1" thickBot="1">
      <c r="A25" s="80" t="s">
        <v>26</v>
      </c>
      <c r="B25" s="34" t="s">
        <v>27</v>
      </c>
      <c r="C25" s="35">
        <f>C5-C9</f>
        <v>0</v>
      </c>
      <c r="D25" s="18" t="str">
        <f t="shared" si="2"/>
        <v> </v>
      </c>
      <c r="E25" s="31">
        <f aca="true" t="shared" si="7" ref="E25:O25">E5-E9</f>
        <v>0</v>
      </c>
      <c r="F25" s="32">
        <f t="shared" si="7"/>
        <v>0</v>
      </c>
      <c r="G25" s="32">
        <f t="shared" si="7"/>
        <v>0</v>
      </c>
      <c r="H25" s="75">
        <f t="shared" si="7"/>
        <v>0</v>
      </c>
      <c r="I25" s="64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7"/>
        <v>0</v>
      </c>
      <c r="O25" s="32">
        <f t="shared" si="7"/>
        <v>0</v>
      </c>
      <c r="P25" s="46">
        <f>P5-P9</f>
        <v>0</v>
      </c>
    </row>
    <row r="26" spans="1:16" s="1" customFormat="1" ht="26.25" customHeight="1" thickBot="1">
      <c r="A26" s="81" t="s">
        <v>26</v>
      </c>
      <c r="B26" s="24" t="s">
        <v>27</v>
      </c>
      <c r="C26" s="26">
        <f>C6-C10</f>
        <v>0</v>
      </c>
      <c r="D26" s="19" t="str">
        <f t="shared" si="2"/>
        <v> </v>
      </c>
      <c r="E26" s="17" t="str">
        <f>IF(E25=0," ",E25)</f>
        <v> </v>
      </c>
      <c r="F26" s="3" t="str">
        <f aca="true" t="shared" si="8" ref="F26:P26">IF(F25=0," ",F25)</f>
        <v> </v>
      </c>
      <c r="G26" s="3" t="str">
        <f t="shared" si="8"/>
        <v> </v>
      </c>
      <c r="H26" s="76" t="str">
        <f t="shared" si="8"/>
        <v> </v>
      </c>
      <c r="I26" s="65" t="str">
        <f t="shared" si="8"/>
        <v> </v>
      </c>
      <c r="J26" s="3" t="str">
        <f t="shared" si="8"/>
        <v> </v>
      </c>
      <c r="K26" s="3" t="str">
        <f t="shared" si="8"/>
        <v> </v>
      </c>
      <c r="L26" s="3" t="str">
        <f t="shared" si="8"/>
        <v> </v>
      </c>
      <c r="M26" s="3" t="str">
        <f t="shared" si="8"/>
        <v> </v>
      </c>
      <c r="N26" s="3" t="str">
        <f t="shared" si="8"/>
        <v> </v>
      </c>
      <c r="O26" s="3" t="str">
        <f t="shared" si="8"/>
        <v> </v>
      </c>
      <c r="P26" s="47" t="str">
        <f t="shared" si="8"/>
        <v> </v>
      </c>
    </row>
    <row r="27" spans="1:16" ht="26.25" customHeight="1" thickBot="1">
      <c r="A27" s="82" t="s">
        <v>28</v>
      </c>
      <c r="B27" s="25" t="s">
        <v>35</v>
      </c>
      <c r="C27" s="27">
        <f>SUM(E27:P27)</f>
        <v>0</v>
      </c>
      <c r="D27" s="40"/>
      <c r="E27" s="33"/>
      <c r="F27" s="4"/>
      <c r="G27" s="4"/>
      <c r="H27" s="78"/>
      <c r="I27" s="66"/>
      <c r="J27" s="4"/>
      <c r="K27" s="4"/>
      <c r="L27" s="4"/>
      <c r="M27" s="4"/>
      <c r="N27" s="4"/>
      <c r="O27" s="4"/>
      <c r="P27" s="5"/>
    </row>
    <row r="28" spans="1:16" s="1" customFormat="1" ht="26.25" customHeight="1" hidden="1" thickBot="1">
      <c r="A28" s="81" t="s">
        <v>29</v>
      </c>
      <c r="B28" s="24" t="s">
        <v>30</v>
      </c>
      <c r="C28" s="26" t="e">
        <f>#REF!-C25</f>
        <v>#REF!</v>
      </c>
      <c r="D28" s="19" t="e">
        <f t="shared" si="2"/>
        <v>#REF!</v>
      </c>
      <c r="E28" s="30" t="e">
        <f>E26-E27</f>
        <v>#VALUE!</v>
      </c>
      <c r="F28" s="11" t="e">
        <f aca="true" t="shared" si="9" ref="F28:P28">F26-F27</f>
        <v>#VALUE!</v>
      </c>
      <c r="G28" s="11" t="e">
        <f t="shared" si="9"/>
        <v>#VALUE!</v>
      </c>
      <c r="H28" s="83" t="e">
        <f t="shared" si="9"/>
        <v>#VALUE!</v>
      </c>
      <c r="I28" s="67" t="e">
        <f t="shared" si="9"/>
        <v>#VALUE!</v>
      </c>
      <c r="J28" s="11" t="e">
        <f t="shared" si="9"/>
        <v>#VALUE!</v>
      </c>
      <c r="K28" s="11" t="e">
        <f t="shared" si="9"/>
        <v>#VALUE!</v>
      </c>
      <c r="L28" s="11" t="e">
        <f t="shared" si="9"/>
        <v>#VALUE!</v>
      </c>
      <c r="M28" s="11" t="e">
        <f t="shared" si="9"/>
        <v>#VALUE!</v>
      </c>
      <c r="N28" s="11" t="e">
        <f t="shared" si="9"/>
        <v>#VALUE!</v>
      </c>
      <c r="O28" s="11" t="e">
        <f t="shared" si="9"/>
        <v>#VALUE!</v>
      </c>
      <c r="P28" s="48" t="e">
        <f t="shared" si="9"/>
        <v>#VALUE!</v>
      </c>
    </row>
    <row r="29" spans="1:16" s="1" customFormat="1" ht="26.25" customHeight="1" hidden="1" thickBot="1">
      <c r="A29" s="80" t="s">
        <v>29</v>
      </c>
      <c r="B29" s="34" t="s">
        <v>30</v>
      </c>
      <c r="C29" s="35">
        <f>C25-C26</f>
        <v>0</v>
      </c>
      <c r="D29" s="18" t="str">
        <f t="shared" si="2"/>
        <v> </v>
      </c>
      <c r="E29" s="31" t="e">
        <f>IF(E28=0," ",E28)</f>
        <v>#VALUE!</v>
      </c>
      <c r="F29" s="32" t="e">
        <f aca="true" t="shared" si="10" ref="F29:P29">IF(F28=0," ",F28)</f>
        <v>#VALUE!</v>
      </c>
      <c r="G29" s="32" t="e">
        <f t="shared" si="10"/>
        <v>#VALUE!</v>
      </c>
      <c r="H29" s="75" t="e">
        <f t="shared" si="10"/>
        <v>#VALUE!</v>
      </c>
      <c r="I29" s="64" t="e">
        <f t="shared" si="10"/>
        <v>#VALUE!</v>
      </c>
      <c r="J29" s="32" t="e">
        <f t="shared" si="10"/>
        <v>#VALUE!</v>
      </c>
      <c r="K29" s="32" t="e">
        <f t="shared" si="10"/>
        <v>#VALUE!</v>
      </c>
      <c r="L29" s="32" t="e">
        <f t="shared" si="10"/>
        <v>#VALUE!</v>
      </c>
      <c r="M29" s="32" t="e">
        <f t="shared" si="10"/>
        <v>#VALUE!</v>
      </c>
      <c r="N29" s="32" t="e">
        <f t="shared" si="10"/>
        <v>#VALUE!</v>
      </c>
      <c r="O29" s="32" t="e">
        <f t="shared" si="10"/>
        <v>#VALUE!</v>
      </c>
      <c r="P29" s="46" t="e">
        <f t="shared" si="10"/>
        <v>#VALUE!</v>
      </c>
    </row>
    <row r="30" spans="1:16" s="1" customFormat="1" ht="26.25" customHeight="1" thickBot="1">
      <c r="A30" s="81" t="s">
        <v>29</v>
      </c>
      <c r="B30" s="24" t="s">
        <v>30</v>
      </c>
      <c r="C30" s="26">
        <f>C26-C27</f>
        <v>0</v>
      </c>
      <c r="D30" s="19" t="str">
        <f t="shared" si="2"/>
        <v> </v>
      </c>
      <c r="E30" s="17" t="str">
        <f>IF(E26=" "," ",E29)</f>
        <v> </v>
      </c>
      <c r="F30" s="3" t="str">
        <f aca="true" t="shared" si="11" ref="F30:P30">IF(F26=" "," ",F29)</f>
        <v> </v>
      </c>
      <c r="G30" s="3" t="str">
        <f t="shared" si="11"/>
        <v> </v>
      </c>
      <c r="H30" s="76" t="str">
        <f t="shared" si="11"/>
        <v> </v>
      </c>
      <c r="I30" s="65" t="str">
        <f t="shared" si="11"/>
        <v> </v>
      </c>
      <c r="J30" s="3" t="str">
        <f t="shared" si="11"/>
        <v> </v>
      </c>
      <c r="K30" s="3" t="str">
        <f t="shared" si="11"/>
        <v> </v>
      </c>
      <c r="L30" s="3" t="str">
        <f t="shared" si="11"/>
        <v> </v>
      </c>
      <c r="M30" s="3" t="str">
        <f t="shared" si="11"/>
        <v> </v>
      </c>
      <c r="N30" s="3" t="str">
        <f t="shared" si="11"/>
        <v> </v>
      </c>
      <c r="O30" s="3" t="str">
        <f t="shared" si="11"/>
        <v> </v>
      </c>
      <c r="P30" s="47" t="str">
        <f t="shared" si="11"/>
        <v> </v>
      </c>
    </row>
    <row r="34" spans="2:8" ht="38.25" customHeight="1">
      <c r="B34" s="198" t="s">
        <v>112</v>
      </c>
      <c r="C34" s="198"/>
      <c r="D34" s="198"/>
      <c r="E34" s="198"/>
      <c r="F34" s="198"/>
      <c r="G34" s="198"/>
      <c r="H34" s="199"/>
    </row>
  </sheetData>
  <sheetProtection/>
  <mergeCells count="7">
    <mergeCell ref="B34:H34"/>
    <mergeCell ref="A2:H2"/>
    <mergeCell ref="A3:A4"/>
    <mergeCell ref="B3:B4"/>
    <mergeCell ref="D3:D4"/>
    <mergeCell ref="C3:C4"/>
    <mergeCell ref="E3:H3"/>
  </mergeCells>
  <printOptions/>
  <pageMargins left="0.4724409448818898" right="0.31496062992125984" top="0.37" bottom="0.1968503937007874" header="0.15748031496062992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H16" sqref="H16"/>
    </sheetView>
  </sheetViews>
  <sheetFormatPr defaultColWidth="8.796875" defaultRowHeight="14.25" outlineLevelCol="1"/>
  <cols>
    <col min="1" max="1" width="4.3984375" style="0" customWidth="1"/>
    <col min="2" max="2" width="59" style="0" customWidth="1"/>
    <col min="3" max="3" width="8.59765625" style="0" hidden="1" customWidth="1" outlineLevel="1"/>
    <col min="4" max="4" width="12.09765625" style="0" customWidth="1" collapsed="1"/>
    <col min="5" max="5" width="9" style="0" hidden="1" customWidth="1" outlineLevel="1"/>
    <col min="6" max="6" width="11.69921875" style="0" customWidth="1" collapsed="1"/>
    <col min="7" max="7" width="9" style="0" hidden="1" customWidth="1" outlineLevel="1"/>
    <col min="8" max="8" width="39.8984375" style="0" customWidth="1" collapsed="1"/>
  </cols>
  <sheetData>
    <row r="1" spans="1:8" ht="63" customHeight="1">
      <c r="A1" s="192"/>
      <c r="B1" s="192"/>
      <c r="C1" s="192"/>
      <c r="D1" s="192"/>
      <c r="E1" s="192"/>
      <c r="F1" s="192"/>
      <c r="G1" s="192"/>
      <c r="H1" s="192"/>
    </row>
    <row r="2" spans="1:8" ht="23.25" customHeight="1" thickBot="1">
      <c r="A2" s="191"/>
      <c r="B2" s="191"/>
      <c r="C2" s="191"/>
      <c r="D2" s="191"/>
      <c r="E2" s="191"/>
      <c r="F2" s="191"/>
      <c r="G2" s="191"/>
      <c r="H2" s="191"/>
    </row>
    <row r="3" spans="1:7" ht="16.5" hidden="1" thickBot="1" thickTop="1">
      <c r="A3" s="219"/>
      <c r="B3" s="220"/>
      <c r="C3" s="220"/>
      <c r="D3" s="220"/>
      <c r="E3" s="220"/>
      <c r="F3" s="220"/>
      <c r="G3" s="221"/>
    </row>
    <row r="4" spans="1:8" s="103" customFormat="1" ht="12.75" customHeight="1">
      <c r="A4" s="227" t="s">
        <v>41</v>
      </c>
      <c r="B4" s="224" t="s">
        <v>110</v>
      </c>
      <c r="C4" s="102"/>
      <c r="D4" s="222" t="s">
        <v>81</v>
      </c>
      <c r="E4" s="223"/>
      <c r="F4" s="223"/>
      <c r="G4" s="223"/>
      <c r="H4" s="214" t="s">
        <v>98</v>
      </c>
    </row>
    <row r="5" spans="1:8" s="106" customFormat="1" ht="34.5" customHeight="1">
      <c r="A5" s="228"/>
      <c r="B5" s="225"/>
      <c r="C5" s="104"/>
      <c r="D5" s="216" t="s">
        <v>111</v>
      </c>
      <c r="E5" s="217"/>
      <c r="F5" s="216" t="s">
        <v>80</v>
      </c>
      <c r="G5" s="218"/>
      <c r="H5" s="215"/>
    </row>
    <row r="6" spans="1:8" s="108" customFormat="1" ht="12.75" customHeight="1">
      <c r="A6" s="229"/>
      <c r="B6" s="226"/>
      <c r="C6" s="107" t="s">
        <v>43</v>
      </c>
      <c r="D6" s="107" t="s">
        <v>42</v>
      </c>
      <c r="E6" s="107" t="s">
        <v>43</v>
      </c>
      <c r="F6" s="107" t="s">
        <v>42</v>
      </c>
      <c r="G6" s="105" t="s">
        <v>43</v>
      </c>
      <c r="H6" s="215"/>
    </row>
    <row r="7" spans="1:8" s="52" customFormat="1" ht="12" thickBot="1">
      <c r="A7" s="97">
        <v>1</v>
      </c>
      <c r="B7" s="53">
        <v>2</v>
      </c>
      <c r="C7" s="53"/>
      <c r="D7" s="54">
        <v>4</v>
      </c>
      <c r="E7" s="54"/>
      <c r="F7" s="54">
        <v>5</v>
      </c>
      <c r="G7" s="100"/>
      <c r="H7" s="101">
        <v>6</v>
      </c>
    </row>
    <row r="8" spans="1:8" s="114" customFormat="1" ht="15" customHeight="1" thickBot="1">
      <c r="A8" s="109" t="s">
        <v>45</v>
      </c>
      <c r="B8" s="110" t="s">
        <v>54</v>
      </c>
      <c r="C8" s="111"/>
      <c r="D8" s="281">
        <f>SUM(D9:D23)</f>
        <v>0</v>
      </c>
      <c r="E8" s="230">
        <f>SUM(E9:E23)</f>
        <v>0</v>
      </c>
      <c r="F8" s="263">
        <f>SUM(F9:F23)</f>
        <v>0</v>
      </c>
      <c r="G8" s="112"/>
      <c r="H8" s="113"/>
    </row>
    <row r="9" spans="1:8" s="119" customFormat="1" ht="15" customHeight="1">
      <c r="A9" s="115" t="s">
        <v>46</v>
      </c>
      <c r="B9" s="116"/>
      <c r="C9" s="116"/>
      <c r="D9" s="282"/>
      <c r="E9" s="231"/>
      <c r="F9" s="232"/>
      <c r="G9" s="117"/>
      <c r="H9" s="118"/>
    </row>
    <row r="10" spans="1:8" s="119" customFormat="1" ht="15" customHeight="1">
      <c r="A10" s="120" t="s">
        <v>47</v>
      </c>
      <c r="B10" s="121"/>
      <c r="C10" s="121"/>
      <c r="D10" s="283"/>
      <c r="E10" s="233"/>
      <c r="F10" s="234"/>
      <c r="G10" s="122"/>
      <c r="H10" s="123"/>
    </row>
    <row r="11" spans="1:8" s="114" customFormat="1" ht="15" customHeight="1">
      <c r="A11" s="120" t="s">
        <v>60</v>
      </c>
      <c r="B11" s="124"/>
      <c r="C11" s="125"/>
      <c r="D11" s="284"/>
      <c r="E11" s="235"/>
      <c r="F11" s="236"/>
      <c r="G11" s="126"/>
      <c r="H11" s="127"/>
    </row>
    <row r="12" spans="1:8" s="132" customFormat="1" ht="15" customHeight="1">
      <c r="A12" s="120" t="s">
        <v>61</v>
      </c>
      <c r="B12" s="128"/>
      <c r="C12" s="129"/>
      <c r="D12" s="285"/>
      <c r="E12" s="237"/>
      <c r="F12" s="238"/>
      <c r="G12" s="130"/>
      <c r="H12" s="131"/>
    </row>
    <row r="13" spans="1:8" s="132" customFormat="1" ht="15" customHeight="1">
      <c r="A13" s="120" t="s">
        <v>62</v>
      </c>
      <c r="B13" s="128"/>
      <c r="C13" s="129"/>
      <c r="D13" s="285"/>
      <c r="E13" s="237"/>
      <c r="F13" s="238"/>
      <c r="G13" s="130"/>
      <c r="H13" s="131"/>
    </row>
    <row r="14" spans="1:8" s="132" customFormat="1" ht="15" customHeight="1">
      <c r="A14" s="120" t="s">
        <v>63</v>
      </c>
      <c r="B14" s="133"/>
      <c r="C14" s="130"/>
      <c r="D14" s="285"/>
      <c r="E14" s="237"/>
      <c r="F14" s="238"/>
      <c r="G14" s="130"/>
      <c r="H14" s="131"/>
    </row>
    <row r="15" spans="1:8" s="132" customFormat="1" ht="15" customHeight="1">
      <c r="A15" s="120" t="s">
        <v>64</v>
      </c>
      <c r="B15" s="133"/>
      <c r="C15" s="130"/>
      <c r="D15" s="285"/>
      <c r="E15" s="237"/>
      <c r="F15" s="238"/>
      <c r="G15" s="130"/>
      <c r="H15" s="131"/>
    </row>
    <row r="16" spans="1:8" s="132" customFormat="1" ht="15" customHeight="1">
      <c r="A16" s="120" t="s">
        <v>65</v>
      </c>
      <c r="B16" s="133"/>
      <c r="C16" s="130"/>
      <c r="D16" s="285"/>
      <c r="E16" s="237"/>
      <c r="F16" s="238"/>
      <c r="G16" s="130"/>
      <c r="H16" s="131"/>
    </row>
    <row r="17" spans="1:8" s="132" customFormat="1" ht="15" customHeight="1">
      <c r="A17" s="120" t="s">
        <v>66</v>
      </c>
      <c r="B17" s="133"/>
      <c r="C17" s="130"/>
      <c r="D17" s="285"/>
      <c r="E17" s="237"/>
      <c r="F17" s="238"/>
      <c r="G17" s="130"/>
      <c r="H17" s="131"/>
    </row>
    <row r="18" spans="1:8" s="132" customFormat="1" ht="15" customHeight="1">
      <c r="A18" s="120" t="s">
        <v>67</v>
      </c>
      <c r="B18" s="133"/>
      <c r="C18" s="130"/>
      <c r="D18" s="285"/>
      <c r="E18" s="237"/>
      <c r="F18" s="238"/>
      <c r="G18" s="130"/>
      <c r="H18" s="131"/>
    </row>
    <row r="19" spans="1:8" s="132" customFormat="1" ht="15" customHeight="1">
      <c r="A19" s="120" t="s">
        <v>68</v>
      </c>
      <c r="B19" s="133"/>
      <c r="C19" s="130"/>
      <c r="D19" s="285"/>
      <c r="E19" s="237"/>
      <c r="F19" s="238"/>
      <c r="G19" s="130"/>
      <c r="H19" s="131"/>
    </row>
    <row r="20" spans="1:8" s="132" customFormat="1" ht="15" customHeight="1">
      <c r="A20" s="134" t="s">
        <v>69</v>
      </c>
      <c r="B20" s="135"/>
      <c r="C20" s="136"/>
      <c r="D20" s="286"/>
      <c r="E20" s="239"/>
      <c r="F20" s="240"/>
      <c r="G20" s="136"/>
      <c r="H20" s="137"/>
    </row>
    <row r="21" spans="1:8" s="132" customFormat="1" ht="15" customHeight="1">
      <c r="A21" s="134" t="s">
        <v>70</v>
      </c>
      <c r="B21" s="135"/>
      <c r="C21" s="136"/>
      <c r="D21" s="286"/>
      <c r="E21" s="239"/>
      <c r="F21" s="240"/>
      <c r="G21" s="136"/>
      <c r="H21" s="137"/>
    </row>
    <row r="22" spans="1:8" s="132" customFormat="1" ht="15" customHeight="1">
      <c r="A22" s="134" t="s">
        <v>71</v>
      </c>
      <c r="B22" s="135"/>
      <c r="C22" s="136"/>
      <c r="D22" s="286"/>
      <c r="E22" s="239"/>
      <c r="F22" s="240"/>
      <c r="G22" s="136"/>
      <c r="H22" s="137"/>
    </row>
    <row r="23" spans="1:8" s="132" customFormat="1" ht="15" customHeight="1" thickBot="1">
      <c r="A23" s="134" t="s">
        <v>72</v>
      </c>
      <c r="B23" s="135"/>
      <c r="C23" s="136"/>
      <c r="D23" s="286"/>
      <c r="E23" s="239"/>
      <c r="F23" s="240"/>
      <c r="G23" s="136"/>
      <c r="H23" s="137"/>
    </row>
    <row r="24" spans="1:8" s="132" customFormat="1" ht="9.75" customHeight="1" hidden="1">
      <c r="A24" s="134" t="s">
        <v>75</v>
      </c>
      <c r="B24" s="135"/>
      <c r="C24" s="136"/>
      <c r="D24" s="286"/>
      <c r="E24" s="239"/>
      <c r="F24" s="240"/>
      <c r="G24" s="136"/>
      <c r="H24" s="137"/>
    </row>
    <row r="25" spans="1:8" s="132" customFormat="1" ht="9.75" customHeight="1" hidden="1">
      <c r="A25" s="134" t="s">
        <v>76</v>
      </c>
      <c r="B25" s="135"/>
      <c r="C25" s="136"/>
      <c r="D25" s="286"/>
      <c r="E25" s="239"/>
      <c r="F25" s="240"/>
      <c r="G25" s="136"/>
      <c r="H25" s="137"/>
    </row>
    <row r="26" spans="1:8" s="132" customFormat="1" ht="9.75" customHeight="1" hidden="1">
      <c r="A26" s="134" t="s">
        <v>77</v>
      </c>
      <c r="B26" s="135"/>
      <c r="C26" s="136"/>
      <c r="D26" s="286"/>
      <c r="E26" s="239"/>
      <c r="F26" s="240"/>
      <c r="G26" s="136"/>
      <c r="H26" s="137"/>
    </row>
    <row r="27" spans="1:8" s="132" customFormat="1" ht="9.75" customHeight="1" hidden="1">
      <c r="A27" s="134" t="s">
        <v>78</v>
      </c>
      <c r="B27" s="135"/>
      <c r="C27" s="136"/>
      <c r="D27" s="286"/>
      <c r="E27" s="239"/>
      <c r="F27" s="240"/>
      <c r="G27" s="136"/>
      <c r="H27" s="137"/>
    </row>
    <row r="28" spans="1:8" s="132" customFormat="1" ht="9.75" customHeight="1" hidden="1" thickBot="1">
      <c r="A28" s="134" t="s">
        <v>79</v>
      </c>
      <c r="B28" s="135"/>
      <c r="C28" s="136"/>
      <c r="D28" s="286"/>
      <c r="E28" s="239"/>
      <c r="F28" s="240"/>
      <c r="G28" s="136"/>
      <c r="H28" s="137"/>
    </row>
    <row r="29" spans="1:8" s="142" customFormat="1" ht="15" customHeight="1" thickBot="1">
      <c r="A29" s="138">
        <v>2</v>
      </c>
      <c r="B29" s="139" t="s">
        <v>53</v>
      </c>
      <c r="C29" s="140"/>
      <c r="D29" s="287">
        <f>SUM(D30:D31)</f>
        <v>0</v>
      </c>
      <c r="E29" s="241">
        <f>SUM(E30:E31)</f>
        <v>0</v>
      </c>
      <c r="F29" s="264">
        <f>SUM(F30:F31)</f>
        <v>0</v>
      </c>
      <c r="G29" s="241">
        <f>SUM(G30:G31)</f>
        <v>0</v>
      </c>
      <c r="H29" s="141"/>
    </row>
    <row r="30" spans="1:8" s="132" customFormat="1" ht="15" customHeight="1">
      <c r="A30" s="143" t="s">
        <v>99</v>
      </c>
      <c r="B30" s="144"/>
      <c r="C30" s="145"/>
      <c r="D30" s="288"/>
      <c r="E30" s="242"/>
      <c r="F30" s="243"/>
      <c r="G30" s="145"/>
      <c r="H30" s="146"/>
    </row>
    <row r="31" spans="1:8" s="132" customFormat="1" ht="15" customHeight="1" thickBot="1">
      <c r="A31" s="120" t="s">
        <v>100</v>
      </c>
      <c r="B31" s="133"/>
      <c r="C31" s="130"/>
      <c r="D31" s="285"/>
      <c r="E31" s="237"/>
      <c r="F31" s="238"/>
      <c r="G31" s="130"/>
      <c r="H31" s="131"/>
    </row>
    <row r="32" spans="1:8" s="132" customFormat="1" ht="9.75" customHeight="1" hidden="1">
      <c r="A32" s="120" t="s">
        <v>101</v>
      </c>
      <c r="B32" s="133"/>
      <c r="C32" s="130"/>
      <c r="D32" s="285"/>
      <c r="E32" s="237"/>
      <c r="F32" s="238"/>
      <c r="G32" s="130"/>
      <c r="H32" s="131"/>
    </row>
    <row r="33" spans="1:8" s="132" customFormat="1" ht="9.75" customHeight="1" hidden="1">
      <c r="A33" s="120" t="s">
        <v>102</v>
      </c>
      <c r="B33" s="135"/>
      <c r="C33" s="136"/>
      <c r="D33" s="286"/>
      <c r="E33" s="239"/>
      <c r="F33" s="240"/>
      <c r="G33" s="136"/>
      <c r="H33" s="137"/>
    </row>
    <row r="34" spans="1:8" s="132" customFormat="1" ht="9.75" customHeight="1" hidden="1">
      <c r="A34" s="120" t="s">
        <v>103</v>
      </c>
      <c r="B34" s="135"/>
      <c r="C34" s="136"/>
      <c r="D34" s="286"/>
      <c r="E34" s="239"/>
      <c r="F34" s="240"/>
      <c r="G34" s="136"/>
      <c r="H34" s="137"/>
    </row>
    <row r="35" spans="1:8" s="132" customFormat="1" ht="9.75" customHeight="1" hidden="1">
      <c r="A35" s="120" t="s">
        <v>104</v>
      </c>
      <c r="B35" s="135"/>
      <c r="C35" s="136"/>
      <c r="D35" s="286"/>
      <c r="E35" s="239"/>
      <c r="F35" s="240"/>
      <c r="G35" s="136"/>
      <c r="H35" s="137"/>
    </row>
    <row r="36" spans="1:8" s="132" customFormat="1" ht="9.75" customHeight="1" hidden="1">
      <c r="A36" s="120" t="s">
        <v>105</v>
      </c>
      <c r="B36" s="135"/>
      <c r="C36" s="136"/>
      <c r="D36" s="286"/>
      <c r="E36" s="239"/>
      <c r="F36" s="240"/>
      <c r="G36" s="136"/>
      <c r="H36" s="137"/>
    </row>
    <row r="37" spans="1:8" s="132" customFormat="1" ht="9.75" customHeight="1" hidden="1" thickBot="1">
      <c r="A37" s="120" t="s">
        <v>106</v>
      </c>
      <c r="B37" s="135"/>
      <c r="C37" s="136"/>
      <c r="D37" s="286"/>
      <c r="E37" s="239"/>
      <c r="F37" s="240"/>
      <c r="G37" s="136"/>
      <c r="H37" s="137"/>
    </row>
    <row r="38" spans="1:8" s="150" customFormat="1" ht="15" customHeight="1" thickBot="1">
      <c r="A38" s="147">
        <v>3</v>
      </c>
      <c r="B38" s="110" t="s">
        <v>48</v>
      </c>
      <c r="C38" s="148"/>
      <c r="D38" s="289">
        <f>SUM(D39:D40)</f>
        <v>0</v>
      </c>
      <c r="E38" s="244">
        <f>SUM(E39:E40)</f>
        <v>0</v>
      </c>
      <c r="F38" s="265">
        <f>SUM(F39:F40)</f>
        <v>0</v>
      </c>
      <c r="G38" s="148"/>
      <c r="H38" s="149"/>
    </row>
    <row r="39" spans="1:8" s="132" customFormat="1" ht="15" customHeight="1">
      <c r="A39" s="115" t="s">
        <v>50</v>
      </c>
      <c r="B39" s="151"/>
      <c r="C39" s="152"/>
      <c r="D39" s="290"/>
      <c r="E39" s="245"/>
      <c r="F39" s="246"/>
      <c r="G39" s="152"/>
      <c r="H39" s="153"/>
    </row>
    <row r="40" spans="1:8" s="132" customFormat="1" ht="15" customHeight="1" thickBot="1">
      <c r="A40" s="143" t="s">
        <v>51</v>
      </c>
      <c r="B40" s="133"/>
      <c r="C40" s="130"/>
      <c r="D40" s="285"/>
      <c r="E40" s="237"/>
      <c r="F40" s="238"/>
      <c r="G40" s="130"/>
      <c r="H40" s="131"/>
    </row>
    <row r="41" spans="1:8" s="132" customFormat="1" ht="9.75" customHeight="1" hidden="1">
      <c r="A41" s="143" t="s">
        <v>52</v>
      </c>
      <c r="B41" s="133"/>
      <c r="C41" s="130"/>
      <c r="D41" s="285"/>
      <c r="E41" s="237"/>
      <c r="F41" s="238"/>
      <c r="G41" s="130"/>
      <c r="H41" s="131"/>
    </row>
    <row r="42" spans="1:8" s="132" customFormat="1" ht="9.75" customHeight="1" hidden="1" thickBot="1">
      <c r="A42" s="154" t="s">
        <v>55</v>
      </c>
      <c r="B42" s="155"/>
      <c r="C42" s="156"/>
      <c r="D42" s="291"/>
      <c r="E42" s="247"/>
      <c r="F42" s="248"/>
      <c r="G42" s="156"/>
      <c r="H42" s="157"/>
    </row>
    <row r="43" spans="1:8" s="150" customFormat="1" ht="15" customHeight="1" thickBot="1">
      <c r="A43" s="147">
        <v>4</v>
      </c>
      <c r="B43" s="158" t="s">
        <v>49</v>
      </c>
      <c r="C43" s="159"/>
      <c r="D43" s="292">
        <f>SUM(D44:D46)</f>
        <v>0</v>
      </c>
      <c r="E43" s="249">
        <f>SUM(E44:E46)</f>
        <v>0</v>
      </c>
      <c r="F43" s="266">
        <f>SUM(F44:F46)</f>
        <v>0</v>
      </c>
      <c r="G43" s="159"/>
      <c r="H43" s="160"/>
    </row>
    <row r="44" spans="1:8" s="150" customFormat="1" ht="15" customHeight="1">
      <c r="A44" s="115" t="s">
        <v>56</v>
      </c>
      <c r="B44" s="161"/>
      <c r="C44" s="162"/>
      <c r="D44" s="293"/>
      <c r="E44" s="250"/>
      <c r="F44" s="251"/>
      <c r="G44" s="162"/>
      <c r="H44" s="163"/>
    </row>
    <row r="45" spans="1:8" s="132" customFormat="1" ht="15" customHeight="1">
      <c r="A45" s="143" t="s">
        <v>57</v>
      </c>
      <c r="B45" s="133"/>
      <c r="C45" s="130"/>
      <c r="D45" s="285"/>
      <c r="E45" s="237"/>
      <c r="F45" s="238"/>
      <c r="G45" s="130"/>
      <c r="H45" s="131"/>
    </row>
    <row r="46" spans="1:8" s="132" customFormat="1" ht="13.5" thickBot="1">
      <c r="A46" s="143" t="s">
        <v>73</v>
      </c>
      <c r="B46" s="133"/>
      <c r="C46" s="130"/>
      <c r="D46" s="285"/>
      <c r="E46" s="237"/>
      <c r="F46" s="238"/>
      <c r="G46" s="130"/>
      <c r="H46" s="131"/>
    </row>
    <row r="47" spans="1:8" s="132" customFormat="1" ht="13.5" hidden="1" thickBot="1">
      <c r="A47" s="154" t="s">
        <v>74</v>
      </c>
      <c r="B47" s="133"/>
      <c r="C47" s="130"/>
      <c r="D47" s="285"/>
      <c r="E47" s="237"/>
      <c r="F47" s="238"/>
      <c r="G47" s="130"/>
      <c r="H47" s="131"/>
    </row>
    <row r="48" spans="1:8" s="132" customFormat="1" ht="13.5" hidden="1" thickBot="1">
      <c r="A48" s="154" t="s">
        <v>107</v>
      </c>
      <c r="B48" s="155"/>
      <c r="C48" s="156"/>
      <c r="D48" s="291"/>
      <c r="E48" s="247"/>
      <c r="F48" s="248"/>
      <c r="G48" s="156"/>
      <c r="H48" s="157"/>
    </row>
    <row r="49" spans="1:8" s="167" customFormat="1" ht="13.5" thickBot="1">
      <c r="A49" s="138">
        <v>5</v>
      </c>
      <c r="B49" s="164" t="s">
        <v>59</v>
      </c>
      <c r="C49" s="165"/>
      <c r="D49" s="294">
        <f>SUM(D50)</f>
        <v>0</v>
      </c>
      <c r="E49" s="252">
        <f>SUM(E50)</f>
        <v>0</v>
      </c>
      <c r="F49" s="267">
        <f>SUM(F50)</f>
        <v>0</v>
      </c>
      <c r="G49" s="165"/>
      <c r="H49" s="166"/>
    </row>
    <row r="50" spans="1:8" s="132" customFormat="1" ht="12.75">
      <c r="A50" s="143" t="s">
        <v>58</v>
      </c>
      <c r="B50" s="145"/>
      <c r="C50" s="145"/>
      <c r="D50" s="288"/>
      <c r="E50" s="242"/>
      <c r="F50" s="243"/>
      <c r="G50" s="145"/>
      <c r="H50" s="146"/>
    </row>
    <row r="51" spans="1:8" s="142" customFormat="1" ht="16.5" customHeight="1">
      <c r="A51" s="253" t="s">
        <v>44</v>
      </c>
      <c r="B51" s="254"/>
      <c r="C51" s="254"/>
      <c r="D51" s="255">
        <f>D8+D29+D38+D43+D49</f>
        <v>0</v>
      </c>
      <c r="E51" s="255"/>
      <c r="F51" s="268">
        <f>F8+F29+F38+F43+F49</f>
        <v>0</v>
      </c>
      <c r="G51" s="256"/>
      <c r="H51" s="257"/>
    </row>
    <row r="52" spans="1:8" s="1" customFormat="1" ht="15.75" customHeight="1" hidden="1" thickBot="1">
      <c r="A52" s="258"/>
      <c r="B52" s="259"/>
      <c r="C52" s="259"/>
      <c r="D52" s="260"/>
      <c r="E52" s="260"/>
      <c r="F52" s="269"/>
      <c r="G52" s="261"/>
      <c r="H52" s="262"/>
    </row>
  </sheetData>
  <sheetProtection/>
  <mergeCells count="15">
    <mergeCell ref="A2:H2"/>
    <mergeCell ref="A1:H1"/>
    <mergeCell ref="H4:H6"/>
    <mergeCell ref="D5:E5"/>
    <mergeCell ref="F5:G5"/>
    <mergeCell ref="A3:G3"/>
    <mergeCell ref="D4:G4"/>
    <mergeCell ref="B4:B6"/>
    <mergeCell ref="A4:A6"/>
    <mergeCell ref="G51:G52"/>
    <mergeCell ref="A51:B52"/>
    <mergeCell ref="C51:C52"/>
    <mergeCell ref="D51:D52"/>
    <mergeCell ref="E51:E52"/>
    <mergeCell ref="F51:F52"/>
  </mergeCells>
  <printOptions/>
  <pageMargins left="0.35433070866141736" right="0.2755905511811024" top="0.17" bottom="0.16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Ruda Śląska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puls</dc:creator>
  <cp:keywords/>
  <dc:description/>
  <cp:lastModifiedBy>Agnieszka Klosa</cp:lastModifiedBy>
  <cp:lastPrinted>2019-10-07T08:39:02Z</cp:lastPrinted>
  <dcterms:created xsi:type="dcterms:W3CDTF">2008-01-25T07:47:08Z</dcterms:created>
  <dcterms:modified xsi:type="dcterms:W3CDTF">2022-01-10T08:13:07Z</dcterms:modified>
  <cp:category/>
  <cp:version/>
  <cp:contentType/>
  <cp:contentStatus/>
</cp:coreProperties>
</file>